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pirometals.sharepoint.com/sites/Accounting/Shared Documents/General/"/>
    </mc:Choice>
  </mc:AlternateContent>
  <xr:revisionPtr revIDLastSave="519" documentId="8_{022E97F3-7EBD-4B56-A6F1-156FCFBF711B}" xr6:coauthVersionLast="47" xr6:coauthVersionMax="47" xr10:uidLastSave="{F91328CA-2562-4415-8D9B-1936B398303D}"/>
  <bookViews>
    <workbookView xWindow="-120" yWindow="-120" windowWidth="29040" windowHeight="15720" xr2:uid="{00000000-000D-0000-FFFF-FFFF00000000}"/>
  </bookViews>
  <sheets>
    <sheet name="2026" sheetId="33" r:id="rId1"/>
    <sheet name="2025" sheetId="32" r:id="rId2"/>
    <sheet name="2024" sheetId="31" r:id="rId3"/>
    <sheet name="2023" sheetId="30" r:id="rId4"/>
    <sheet name="2022" sheetId="29" r:id="rId5"/>
    <sheet name="2021" sheetId="28" r:id="rId6"/>
    <sheet name="2020" sheetId="27" r:id="rId7"/>
    <sheet name="2019" sheetId="26" r:id="rId8"/>
    <sheet name="2017" sheetId="24" r:id="rId9"/>
    <sheet name="2018" sheetId="25" r:id="rId10"/>
    <sheet name="2016" sheetId="22" r:id="rId11"/>
    <sheet name="2015" sheetId="2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32" l="1"/>
  <c r="O29" i="32"/>
  <c r="O19" i="32"/>
  <c r="O17" i="32"/>
  <c r="O12" i="32"/>
  <c r="O11" i="32"/>
  <c r="O10" i="32"/>
  <c r="O9" i="32"/>
  <c r="O8" i="32"/>
  <c r="O7" i="32"/>
  <c r="O6" i="32"/>
  <c r="O5" i="32"/>
  <c r="O4" i="32"/>
  <c r="O3" i="32"/>
  <c r="O31" i="31"/>
  <c r="O30" i="31"/>
  <c r="O26" i="31"/>
  <c r="O20" i="31"/>
  <c r="O18" i="31"/>
  <c r="O13" i="31"/>
  <c r="O12" i="31"/>
  <c r="O11" i="31"/>
  <c r="O10" i="31"/>
  <c r="O9" i="31"/>
  <c r="O8" i="31"/>
  <c r="O7" i="31"/>
  <c r="O6" i="31"/>
  <c r="O5" i="31"/>
  <c r="O4" i="31"/>
  <c r="O3" i="30"/>
  <c r="O25" i="30"/>
  <c r="O24" i="30"/>
  <c r="O30" i="30"/>
  <c r="O29" i="30"/>
  <c r="O19" i="30"/>
  <c r="O17" i="30"/>
  <c r="O12" i="30"/>
  <c r="O11" i="30"/>
  <c r="O10" i="30"/>
  <c r="O9" i="30"/>
  <c r="O8" i="30"/>
  <c r="O7" i="30"/>
  <c r="O6" i="30"/>
  <c r="O5" i="30"/>
  <c r="O4" i="30"/>
  <c r="O3" i="29"/>
  <c r="O4" i="29"/>
  <c r="O5" i="29"/>
  <c r="O6" i="29"/>
  <c r="O7" i="29"/>
  <c r="O8" i="29"/>
  <c r="O9" i="29"/>
  <c r="O10" i="29"/>
  <c r="O11" i="29"/>
  <c r="O12" i="29"/>
  <c r="O17" i="29"/>
  <c r="O19" i="29"/>
  <c r="O24" i="29"/>
  <c r="O25" i="29"/>
  <c r="O29" i="29"/>
  <c r="O30" i="29"/>
  <c r="O30" i="28"/>
  <c r="O29" i="28"/>
  <c r="O25" i="28"/>
  <c r="O24" i="28"/>
  <c r="O19" i="28"/>
  <c r="O17" i="28"/>
  <c r="O12" i="28"/>
  <c r="O11" i="28"/>
  <c r="O10" i="28"/>
  <c r="O9" i="28"/>
  <c r="O8" i="28"/>
  <c r="O7" i="28"/>
  <c r="O6" i="28"/>
  <c r="O5" i="28"/>
  <c r="O4" i="28"/>
  <c r="O3" i="28"/>
  <c r="O30" i="27"/>
  <c r="O29" i="27"/>
  <c r="O25" i="27"/>
  <c r="O24" i="27"/>
  <c r="O19" i="27"/>
  <c r="O17" i="27"/>
  <c r="O12" i="27"/>
  <c r="O11" i="27"/>
  <c r="O10" i="27"/>
  <c r="O9" i="27"/>
  <c r="O8" i="27"/>
  <c r="O7" i="27"/>
  <c r="O6" i="27"/>
  <c r="O5" i="27"/>
  <c r="O4" i="27"/>
  <c r="O3" i="27"/>
  <c r="O30" i="26" l="1"/>
  <c r="O29" i="26"/>
  <c r="O25" i="26"/>
  <c r="O24" i="26"/>
  <c r="O19" i="26"/>
  <c r="O17" i="26"/>
  <c r="O12" i="26"/>
  <c r="O11" i="26"/>
  <c r="O10" i="26"/>
  <c r="O9" i="26"/>
  <c r="O8" i="26"/>
  <c r="O7" i="26"/>
  <c r="O6" i="26"/>
  <c r="O5" i="26"/>
  <c r="O4" i="26"/>
  <c r="O3" i="25" l="1"/>
  <c r="O25" i="25"/>
  <c r="O24" i="25"/>
  <c r="O30" i="25"/>
  <c r="O29" i="25"/>
  <c r="O19" i="25"/>
  <c r="O17" i="25"/>
  <c r="O12" i="25"/>
  <c r="O11" i="25"/>
  <c r="O10" i="25"/>
  <c r="O9" i="25"/>
  <c r="O8" i="25"/>
  <c r="O7" i="25"/>
  <c r="O6" i="25"/>
  <c r="O5" i="25"/>
  <c r="O4" i="25"/>
  <c r="O29" i="24"/>
  <c r="O28" i="24"/>
  <c r="O24" i="24"/>
  <c r="O23" i="24"/>
  <c r="O18" i="24"/>
  <c r="O16" i="24"/>
  <c r="O11" i="24"/>
  <c r="O10" i="24"/>
  <c r="O9" i="24"/>
  <c r="O8" i="24"/>
  <c r="O7" i="24"/>
  <c r="O6" i="24"/>
  <c r="O23" i="22"/>
  <c r="O29" i="22"/>
  <c r="O28" i="22"/>
  <c r="O18" i="22"/>
  <c r="O16" i="22"/>
  <c r="O11" i="22"/>
  <c r="O10" i="22"/>
  <c r="O9" i="22"/>
  <c r="O8" i="22"/>
  <c r="O7" i="22"/>
  <c r="O6" i="22"/>
  <c r="O5" i="22"/>
  <c r="O4" i="22"/>
  <c r="O3" i="22"/>
  <c r="O5" i="24"/>
  <c r="O4" i="24"/>
  <c r="O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31A75F35-58AB-4174-BC9C-11CDC821C18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8917169B-F890-444D-9400-72983A6964CB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6CA7074A-1731-4403-AE00-0AA1A45D0D9E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3388DE22-0A85-4DA8-AC56-EBA966CBB05D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6E8400F7-D5D0-49A1-A76D-FEEB14B05B4D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A1D51E66-8FB9-4CB0-9826-9AABE4F1B201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F0ECA660-5B42-4CC7-BF4F-979AC81CA5C5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B855CAF8-92F1-4F3F-8A31-4542390116DE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A99C102F-9F64-4A56-8D6C-1460E10B60BA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E682A050-DB4D-44C9-9D0B-E7487B77184C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3916DAC0-B32B-43DC-A9E5-24FC4A301BE3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6A78B425-3E37-4A90-84D8-F783C7414E2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6ECC86DB-5485-4C24-B166-4EE94794D4A4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293FAE97-4ADB-4EDA-B9A7-A9C1502D1BCB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20" authorId="0" shapeId="0" xr:uid="{00954B36-656D-46ED-A158-7D08B9A79678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DE9D5264-7DB8-4FDB-9065-30F95B5F6589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D31163B0-AAAD-4AD9-B1C6-9397F0224798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1E224E8E-3159-47A7-A866-767B43A25527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83854FB6-F808-4C18-A640-BBD19EFD771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E3B4C95A-A9E9-4FBD-A2B1-F56428F2F327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CCFB3F68-9715-4266-853B-85E2E5561E3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F22FF030-707C-45B7-B8C7-45E2C5D7D06C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190A493B-0177-4D13-A1F1-B527B0D18071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8176B6CC-CBAF-4A3A-9E34-AAAEF500B46C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14C362FC-10DD-46CB-A4B7-50F8726686F9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8069FD5A-8344-4E82-B1BB-B1C32D7821E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5F07F08-6037-40BC-84FE-5CE5F3F7C09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9F39ACCC-BC21-4C63-9BE1-041AB0B6680C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584E1EAC-736F-4262-AC3B-DC492C3CE4E6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6431E03B-4DA0-4183-B43C-38BFF8A19141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sbotts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PLATTS MW AVG</t>
        </r>
      </text>
    </comment>
    <comment ref="B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BS</t>
        </r>
      </text>
    </comment>
    <comment ref="B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MILLS, SPEC. CBP</t>
        </r>
      </text>
    </comment>
    <comment ref="B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BS</t>
        </r>
      </text>
    </comment>
  </commentList>
</comments>
</file>

<file path=xl/sharedStrings.xml><?xml version="1.0" encoding="utf-8"?>
<sst xmlns="http://schemas.openxmlformats.org/spreadsheetml/2006/main" count="967" uniqueCount="45">
  <si>
    <t>ALUMINUM</t>
  </si>
  <si>
    <t xml:space="preserve">JAN </t>
  </si>
  <si>
    <t xml:space="preserve">FEB </t>
  </si>
  <si>
    <t>MAR</t>
  </si>
  <si>
    <t xml:space="preserve">APRIL </t>
  </si>
  <si>
    <t xml:space="preserve"> MAY </t>
  </si>
  <si>
    <t xml:space="preserve"> JUNE</t>
  </si>
  <si>
    <t xml:space="preserve"> JULY </t>
  </si>
  <si>
    <t xml:space="preserve">AUG </t>
  </si>
  <si>
    <t xml:space="preserve">SEPT </t>
  </si>
  <si>
    <t xml:space="preserve">OCT </t>
  </si>
  <si>
    <t>NOV</t>
  </si>
  <si>
    <t>DEC</t>
  </si>
  <si>
    <t>AVG</t>
  </si>
  <si>
    <t>MIDWEST TRANSACTION</t>
  </si>
  <si>
    <t>Average P1020 - PMTA</t>
  </si>
  <si>
    <t>Spot LME (per MT)</t>
  </si>
  <si>
    <t>Spot Prime/P 1020</t>
  </si>
  <si>
    <t>Spot Prime</t>
  </si>
  <si>
    <t>CONSUMERS BUYING PRICES</t>
  </si>
  <si>
    <t>Segregated clips Avg</t>
  </si>
  <si>
    <t>Segregated clips -3105</t>
  </si>
  <si>
    <t>Mixed low copper clips</t>
  </si>
  <si>
    <t>Painted siding</t>
  </si>
  <si>
    <t xml:space="preserve">SECONDARY SMELTERS' AL </t>
  </si>
  <si>
    <t>Mixed high zinc clips</t>
  </si>
  <si>
    <t>Turnings High Grade</t>
  </si>
  <si>
    <t>Turnings-Mixed Grade AERO</t>
  </si>
  <si>
    <t>Aluminum-copper radiators</t>
  </si>
  <si>
    <t>COPPER &amp; NICKEL</t>
  </si>
  <si>
    <t>Spot No. 2 Copper Scrap</t>
  </si>
  <si>
    <t>Spot Prime Nickel</t>
  </si>
  <si>
    <t>STEEL</t>
  </si>
  <si>
    <t>CHICAGO</t>
  </si>
  <si>
    <t>Number 1 Busheling</t>
  </si>
  <si>
    <t>ALABAMA</t>
  </si>
  <si>
    <t>STAINLESS STEEL</t>
  </si>
  <si>
    <t>CHICAGO -$ / LB</t>
  </si>
  <si>
    <t>Broker/Processors 304</t>
  </si>
  <si>
    <t>Broker/Processors 316</t>
  </si>
  <si>
    <t>ALUMINUM - 1st Day of Month</t>
  </si>
  <si>
    <t>COPPER &amp; NICKEL - 1st Day of Month</t>
  </si>
  <si>
    <t>STEEL - 10th Day of Month</t>
  </si>
  <si>
    <t>STAINLESS STEEL - 1st Day of Month</t>
  </si>
  <si>
    <t>CHICAGO -$ /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</si>
</sst>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0" x14ac:knownFonts="1">
    <font>
      <sz val="10"/>
      <name val="Arial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b/>
      <sz val="1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165" fontId="4" fillId="0" borderId="1" xfId="0" applyNumberFormat="1" applyFont="1" applyBorder="1" applyAlignment="1">
      <alignment horizontal="center" shrinkToFit="1"/>
    </xf>
    <xf numFmtId="165" fontId="4" fillId="0" borderId="1" xfId="0" quotePrefix="1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 shrinkToFit="1"/>
    </xf>
    <xf numFmtId="0" fontId="6" fillId="0" borderId="0" xfId="0" applyFont="1" applyAlignment="1">
      <alignment horizontal="left"/>
    </xf>
    <xf numFmtId="2" fontId="1" fillId="0" borderId="8" xfId="0" applyNumberFormat="1" applyFont="1" applyBorder="1" applyAlignment="1">
      <alignment horizontal="center" shrinkToFit="1"/>
    </xf>
    <xf numFmtId="2" fontId="1" fillId="0" borderId="8" xfId="0" quotePrefix="1" applyNumberFormat="1" applyFont="1" applyBorder="1" applyAlignment="1">
      <alignment horizontal="center" shrinkToFit="1"/>
    </xf>
    <xf numFmtId="1" fontId="1" fillId="0" borderId="8" xfId="0" quotePrefix="1" applyNumberFormat="1" applyFont="1" applyBorder="1" applyAlignment="1">
      <alignment horizontal="center" shrinkToFit="1"/>
    </xf>
    <xf numFmtId="0" fontId="6" fillId="0" borderId="9" xfId="0" applyFont="1" applyBorder="1" applyAlignment="1">
      <alignment horizontal="left"/>
    </xf>
    <xf numFmtId="1" fontId="4" fillId="0" borderId="2" xfId="0" applyNumberFormat="1" applyFont="1" applyBorder="1" applyAlignment="1">
      <alignment horizontal="center" shrinkToFit="1"/>
    </xf>
    <xf numFmtId="1" fontId="4" fillId="0" borderId="9" xfId="0" quotePrefix="1" applyNumberFormat="1" applyFont="1" applyBorder="1" applyAlignment="1">
      <alignment horizontal="center" shrinkToFit="1"/>
    </xf>
    <xf numFmtId="1" fontId="4" fillId="0" borderId="2" xfId="0" quotePrefix="1" applyNumberFormat="1" applyFont="1" applyBorder="1" applyAlignment="1">
      <alignment horizontal="center" shrinkToFit="1"/>
    </xf>
    <xf numFmtId="1" fontId="4" fillId="0" borderId="3" xfId="0" quotePrefix="1" applyNumberFormat="1" applyFont="1" applyBorder="1" applyAlignment="1">
      <alignment horizontal="center" shrinkToFit="1"/>
    </xf>
    <xf numFmtId="1" fontId="5" fillId="0" borderId="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1" fontId="4" fillId="0" borderId="1" xfId="0" quotePrefix="1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2" fontId="4" fillId="0" borderId="2" xfId="0" quotePrefix="1" applyNumberFormat="1" applyFont="1" applyBorder="1" applyAlignment="1">
      <alignment horizontal="center" shrinkToFit="1"/>
    </xf>
    <xf numFmtId="2" fontId="5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 shrinkToFit="1"/>
    </xf>
    <xf numFmtId="2" fontId="4" fillId="0" borderId="1" xfId="0" quotePrefix="1" applyNumberFormat="1" applyFont="1" applyBorder="1" applyAlignment="1">
      <alignment horizontal="center" shrinkToFit="1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shrinkToFit="1"/>
    </xf>
    <xf numFmtId="1" fontId="5" fillId="0" borderId="1" xfId="0" applyNumberFormat="1" applyFont="1" applyBorder="1" applyAlignment="1">
      <alignment horizontal="center"/>
    </xf>
    <xf numFmtId="164" fontId="4" fillId="0" borderId="2" xfId="0" quotePrefix="1" applyNumberFormat="1" applyFont="1" applyBorder="1" applyAlignment="1">
      <alignment horizontal="center" shrinkToFit="1"/>
    </xf>
    <xf numFmtId="165" fontId="5" fillId="0" borderId="7" xfId="0" applyNumberFormat="1" applyFont="1" applyBorder="1" applyAlignment="1">
      <alignment horizontal="center"/>
    </xf>
    <xf numFmtId="166" fontId="4" fillId="0" borderId="1" xfId="0" quotePrefix="1" applyNumberFormat="1" applyFont="1" applyBorder="1" applyAlignment="1">
      <alignment horizontal="center" shrinkToFit="1"/>
    </xf>
    <xf numFmtId="164" fontId="4" fillId="0" borderId="2" xfId="0" applyNumberFormat="1" applyFont="1" applyBorder="1" applyAlignment="1">
      <alignment horizontal="center" shrinkToFit="1"/>
    </xf>
    <xf numFmtId="0" fontId="6" fillId="2" borderId="2" xfId="0" applyFont="1" applyFill="1" applyBorder="1" applyAlignment="1">
      <alignment horizontal="left"/>
    </xf>
    <xf numFmtId="1" fontId="4" fillId="2" borderId="2" xfId="0" quotePrefix="1" applyNumberFormat="1" applyFont="1" applyFill="1" applyBorder="1" applyAlignment="1">
      <alignment horizontal="center" shrinkToFit="1"/>
    </xf>
    <xf numFmtId="1" fontId="4" fillId="2" borderId="1" xfId="0" quotePrefix="1" applyNumberFormat="1" applyFont="1" applyFill="1" applyBorder="1" applyAlignment="1">
      <alignment horizontal="center" shrinkToFit="1"/>
    </xf>
    <xf numFmtId="1" fontId="4" fillId="2" borderId="2" xfId="0" applyNumberFormat="1" applyFont="1" applyFill="1" applyBorder="1" applyAlignment="1">
      <alignment horizontal="center" shrinkToFit="1"/>
    </xf>
    <xf numFmtId="1" fontId="4" fillId="2" borderId="13" xfId="0" quotePrefix="1" applyNumberFormat="1" applyFont="1" applyFill="1" applyBorder="1" applyAlignment="1">
      <alignment horizontal="center" shrinkToFit="1"/>
    </xf>
    <xf numFmtId="1" fontId="4" fillId="2" borderId="4" xfId="0" quotePrefix="1" applyNumberFormat="1" applyFont="1" applyFill="1" applyBorder="1" applyAlignment="1">
      <alignment horizontal="center" shrinkToFit="1"/>
    </xf>
    <xf numFmtId="1" fontId="5" fillId="2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shrinkToFit="1"/>
    </xf>
    <xf numFmtId="164" fontId="5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shrinkToFit="1"/>
    </xf>
    <xf numFmtId="1" fontId="3" fillId="0" borderId="0" xfId="0" applyNumberFormat="1" applyFont="1"/>
    <xf numFmtId="1" fontId="1" fillId="0" borderId="8" xfId="0" applyNumberFormat="1" applyFont="1" applyBorder="1" applyAlignment="1">
      <alignment horizontal="center" shrinkToFit="1"/>
    </xf>
    <xf numFmtId="0" fontId="3" fillId="0" borderId="1" xfId="0" applyFont="1" applyBorder="1"/>
    <xf numFmtId="166" fontId="4" fillId="0" borderId="1" xfId="0" applyNumberFormat="1" applyFont="1" applyBorder="1" applyAlignment="1">
      <alignment horizontal="center" shrinkToFit="1"/>
    </xf>
    <xf numFmtId="0" fontId="5" fillId="2" borderId="1" xfId="0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shrinkToFit="1"/>
    </xf>
    <xf numFmtId="166" fontId="4" fillId="0" borderId="2" xfId="0" applyNumberFormat="1" applyFont="1" applyBorder="1" applyAlignment="1">
      <alignment horizontal="center" shrinkToFit="1"/>
    </xf>
    <xf numFmtId="166" fontId="5" fillId="0" borderId="7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 shrinkToFit="1"/>
    </xf>
    <xf numFmtId="2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 shrinkToFit="1"/>
    </xf>
    <xf numFmtId="2" fontId="4" fillId="0" borderId="0" xfId="0" applyNumberFormat="1" applyFont="1" applyAlignment="1">
      <alignment horizontal="center" shrinkToFit="1"/>
    </xf>
    <xf numFmtId="164" fontId="5" fillId="0" borderId="1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shrinkToFit="1"/>
    </xf>
    <xf numFmtId="0" fontId="9" fillId="2" borderId="12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1653-FD7D-491F-9DE0-5CC17BD50AC2}">
  <sheetPr>
    <pageSetUpPr fitToPage="1"/>
  </sheetPr>
  <dimension ref="A1:O30"/>
  <sheetViews>
    <sheetView tabSelected="1" workbookViewId="0">
      <selection activeCell="C29" sqref="C29:N30"/>
    </sheetView>
  </sheetViews>
  <sheetFormatPr defaultRowHeight="12.75" x14ac:dyDescent="0.2"/>
  <cols>
    <col min="1" max="1" width="35.140625" bestFit="1" customWidth="1"/>
    <col min="2" max="2" width="31.7109375" bestFit="1" customWidth="1"/>
  </cols>
  <sheetData>
    <row r="1" spans="1:15" ht="22.5" x14ac:dyDescent="0.3">
      <c r="A1" s="62" t="s">
        <v>0</v>
      </c>
      <c r="B1" s="63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5" ht="15.75" x14ac:dyDescent="0.25">
      <c r="A2" s="17" t="s">
        <v>14</v>
      </c>
      <c r="B2" s="19" t="s">
        <v>15</v>
      </c>
      <c r="C2" s="30"/>
      <c r="D2" s="55"/>
      <c r="E2" s="55"/>
      <c r="F2" s="33"/>
      <c r="G2" s="55"/>
      <c r="H2" s="57"/>
      <c r="I2" s="55"/>
      <c r="J2" s="60"/>
      <c r="K2" s="4"/>
      <c r="L2" s="55"/>
      <c r="M2" s="43"/>
      <c r="N2" s="43"/>
      <c r="O2" s="3"/>
    </row>
    <row r="3" spans="1:15" ht="15.75" x14ac:dyDescent="0.25">
      <c r="A3" s="22"/>
      <c r="B3" s="20" t="s">
        <v>16</v>
      </c>
      <c r="C3" s="45"/>
      <c r="D3" s="14"/>
      <c r="E3" s="15"/>
      <c r="F3" s="14"/>
      <c r="G3" s="14"/>
      <c r="H3" s="18"/>
      <c r="I3" s="14"/>
      <c r="J3" s="16"/>
      <c r="K3" s="14"/>
      <c r="L3" s="14"/>
      <c r="M3" s="12"/>
      <c r="N3" s="12"/>
      <c r="O3" s="12"/>
    </row>
    <row r="4" spans="1:15" ht="15.75" x14ac:dyDescent="0.25">
      <c r="A4" s="11" t="s">
        <v>17</v>
      </c>
      <c r="B4" s="20" t="s">
        <v>18</v>
      </c>
      <c r="C4" s="61"/>
      <c r="D4" s="30"/>
      <c r="E4" s="30"/>
      <c r="F4" s="30"/>
      <c r="G4" s="23"/>
      <c r="H4" s="23"/>
      <c r="I4" s="23"/>
      <c r="J4" s="24"/>
      <c r="K4" s="23"/>
      <c r="L4" s="23"/>
      <c r="M4" s="25"/>
      <c r="N4" s="25"/>
      <c r="O4" s="25"/>
    </row>
    <row r="5" spans="1:15" ht="15.75" x14ac:dyDescent="0.25">
      <c r="A5" s="17" t="s">
        <v>19</v>
      </c>
      <c r="B5" s="19" t="s">
        <v>20</v>
      </c>
      <c r="C5" s="33"/>
      <c r="D5" s="28"/>
      <c r="E5" s="28"/>
      <c r="F5" s="43"/>
      <c r="G5" s="43"/>
      <c r="H5" s="43"/>
      <c r="I5" s="28"/>
      <c r="J5" s="43"/>
      <c r="K5" s="28"/>
      <c r="L5" s="28"/>
      <c r="M5" s="43"/>
      <c r="N5" s="43"/>
      <c r="O5" s="28"/>
    </row>
    <row r="6" spans="1:15" ht="15.75" x14ac:dyDescent="0.25">
      <c r="A6" s="21"/>
      <c r="B6" s="20" t="s">
        <v>21</v>
      </c>
      <c r="C6" s="28"/>
      <c r="D6" s="28"/>
      <c r="E6" s="28"/>
      <c r="F6" s="28"/>
      <c r="G6" s="28"/>
      <c r="H6" s="28"/>
      <c r="I6" s="28"/>
      <c r="J6" s="27"/>
      <c r="K6" s="28"/>
      <c r="L6" s="28"/>
      <c r="M6" s="28"/>
      <c r="N6" s="28"/>
      <c r="O6" s="28"/>
    </row>
    <row r="7" spans="1:15" ht="15.75" x14ac:dyDescent="0.25">
      <c r="A7" s="21"/>
      <c r="B7" s="20" t="s">
        <v>22</v>
      </c>
      <c r="C7" s="28"/>
      <c r="D7" s="25"/>
      <c r="E7" s="25"/>
      <c r="F7" s="25"/>
      <c r="G7" s="25"/>
      <c r="H7" s="25"/>
      <c r="I7" s="25"/>
      <c r="J7" s="24"/>
      <c r="K7" s="25"/>
      <c r="L7" s="25"/>
      <c r="M7" s="25"/>
      <c r="N7" s="25"/>
      <c r="O7" s="25"/>
    </row>
    <row r="8" spans="1:15" ht="15.75" x14ac:dyDescent="0.25">
      <c r="A8" s="34"/>
      <c r="B8" s="20" t="s">
        <v>23</v>
      </c>
      <c r="C8" s="25"/>
      <c r="D8" s="25"/>
      <c r="E8" s="25"/>
      <c r="F8" s="25"/>
      <c r="G8" s="25"/>
      <c r="H8" s="25"/>
      <c r="I8" s="25"/>
      <c r="J8" s="24"/>
      <c r="K8" s="25"/>
      <c r="L8" s="25"/>
      <c r="M8" s="25"/>
      <c r="N8" s="25"/>
      <c r="O8" s="25"/>
    </row>
    <row r="9" spans="1:15" ht="15.75" x14ac:dyDescent="0.25">
      <c r="A9" s="17" t="s">
        <v>24</v>
      </c>
      <c r="B9" s="20" t="s">
        <v>25</v>
      </c>
      <c r="C9" s="25"/>
      <c r="D9" s="25"/>
      <c r="E9" s="25"/>
      <c r="F9" s="25"/>
      <c r="G9" s="25"/>
      <c r="H9" s="25"/>
      <c r="I9" s="25"/>
      <c r="J9" s="24"/>
      <c r="K9" s="25"/>
      <c r="L9" s="25"/>
      <c r="M9" s="25"/>
      <c r="N9" s="25"/>
      <c r="O9" s="25"/>
    </row>
    <row r="10" spans="1:15" ht="15.75" x14ac:dyDescent="0.25">
      <c r="A10" s="21"/>
      <c r="B10" s="20" t="s">
        <v>26</v>
      </c>
      <c r="C10" s="25"/>
      <c r="D10" s="25"/>
      <c r="E10" s="25"/>
      <c r="F10" s="25"/>
      <c r="G10" s="25"/>
      <c r="H10" s="25"/>
      <c r="I10" s="25"/>
      <c r="J10" s="24"/>
      <c r="K10" s="25"/>
      <c r="L10" s="25"/>
      <c r="M10" s="25"/>
      <c r="N10" s="25"/>
      <c r="O10" s="25"/>
    </row>
    <row r="11" spans="1:15" ht="15.75" x14ac:dyDescent="0.25">
      <c r="A11" s="21"/>
      <c r="B11" s="20" t="s">
        <v>27</v>
      </c>
      <c r="C11" s="25"/>
      <c r="D11" s="25"/>
      <c r="E11" s="25"/>
      <c r="F11" s="25"/>
      <c r="G11" s="25"/>
      <c r="H11" s="25"/>
      <c r="I11" s="25"/>
      <c r="J11" s="24"/>
      <c r="K11" s="25"/>
      <c r="L11" s="25"/>
      <c r="M11" s="25"/>
      <c r="N11" s="25"/>
      <c r="O11" s="25"/>
    </row>
    <row r="12" spans="1:15" ht="15.75" x14ac:dyDescent="0.25">
      <c r="A12" s="21"/>
      <c r="B12" s="20" t="s">
        <v>28</v>
      </c>
      <c r="C12" s="25"/>
      <c r="D12" s="25"/>
      <c r="E12" s="25"/>
      <c r="F12" s="25"/>
      <c r="G12" s="25"/>
      <c r="H12" s="28"/>
      <c r="I12" s="25"/>
      <c r="J12" s="24"/>
      <c r="K12" s="25"/>
      <c r="L12" s="25"/>
      <c r="M12" s="25"/>
      <c r="N12" s="25"/>
      <c r="O12" s="25"/>
    </row>
    <row r="13" spans="1:15" ht="15.75" x14ac:dyDescent="0.25">
      <c r="A13" s="7"/>
      <c r="B13" s="2"/>
      <c r="C13" s="2"/>
      <c r="D13" s="2"/>
      <c r="E13" s="2"/>
      <c r="F13" s="2"/>
      <c r="G13" s="2"/>
      <c r="H13" s="59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2.5" x14ac:dyDescent="0.3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5.75" x14ac:dyDescent="0.25">
      <c r="A17" s="17" t="s">
        <v>30</v>
      </c>
      <c r="B17" s="19" t="s">
        <v>30</v>
      </c>
      <c r="C17" s="25"/>
      <c r="D17" s="23"/>
      <c r="E17" s="23"/>
      <c r="F17" s="30"/>
      <c r="G17" s="23"/>
      <c r="H17" s="30"/>
      <c r="I17" s="23"/>
      <c r="J17" s="24"/>
      <c r="K17" s="23"/>
      <c r="L17" s="26"/>
      <c r="M17" s="28"/>
      <c r="N17" s="28"/>
      <c r="O17" s="28"/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5"/>
      <c r="D19" s="23"/>
      <c r="E19" s="23"/>
      <c r="F19" s="23"/>
      <c r="G19" s="23"/>
      <c r="H19" s="23"/>
      <c r="I19" s="23"/>
      <c r="J19" s="24"/>
      <c r="K19" s="23"/>
      <c r="L19" s="23"/>
      <c r="M19" s="25"/>
      <c r="N19" s="25"/>
      <c r="O19" s="25"/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2.5" x14ac:dyDescent="0.3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5.75" x14ac:dyDescent="0.25">
      <c r="A24" s="17" t="s">
        <v>33</v>
      </c>
      <c r="B24" s="19" t="s">
        <v>34</v>
      </c>
      <c r="C24" s="18"/>
      <c r="D24" s="18"/>
      <c r="E24" s="18"/>
      <c r="F24" s="12"/>
      <c r="G24" s="18"/>
      <c r="H24" s="42"/>
      <c r="I24" s="18"/>
      <c r="J24" s="29"/>
      <c r="K24" s="18"/>
      <c r="L24" s="18"/>
      <c r="M24" s="45"/>
      <c r="N24" s="45"/>
      <c r="O24" s="45"/>
    </row>
    <row r="25" spans="1:15" ht="15.75" x14ac:dyDescent="0.25">
      <c r="A25" s="17" t="s">
        <v>35</v>
      </c>
      <c r="B25" s="19" t="s">
        <v>34</v>
      </c>
      <c r="C25" s="18"/>
      <c r="D25" s="18"/>
      <c r="E25" s="18"/>
      <c r="F25" s="12"/>
      <c r="G25" s="18"/>
      <c r="H25" s="42"/>
      <c r="I25" s="18"/>
      <c r="J25" s="29"/>
      <c r="K25" s="18"/>
      <c r="L25" s="5"/>
      <c r="M25" s="29"/>
      <c r="N25" s="5"/>
      <c r="O25" s="29"/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2.5" x14ac:dyDescent="0.3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5.75" x14ac:dyDescent="0.25">
      <c r="A29" s="17" t="s">
        <v>37</v>
      </c>
      <c r="B29" s="19" t="s">
        <v>38</v>
      </c>
      <c r="C29" s="26"/>
      <c r="D29" s="26"/>
      <c r="E29" s="26"/>
      <c r="F29" s="25"/>
      <c r="G29" s="26"/>
      <c r="H29" s="56"/>
      <c r="I29" s="26"/>
      <c r="J29" s="27"/>
      <c r="K29" s="26"/>
      <c r="L29" s="26"/>
      <c r="M29" s="28"/>
      <c r="N29" s="28"/>
      <c r="O29" s="28"/>
    </row>
    <row r="30" spans="1:15" ht="15.75" x14ac:dyDescent="0.25">
      <c r="A30" s="2"/>
      <c r="B30" s="19" t="s">
        <v>39</v>
      </c>
      <c r="C30" s="26"/>
      <c r="D30" s="26"/>
      <c r="E30" s="26"/>
      <c r="F30" s="25"/>
      <c r="G30" s="26"/>
      <c r="H30" s="56"/>
      <c r="I30" s="26"/>
      <c r="J30" s="27"/>
      <c r="K30" s="26"/>
      <c r="L30" s="26"/>
      <c r="M30" s="28"/>
      <c r="N30" s="28"/>
      <c r="O30" s="28"/>
    </row>
  </sheetData>
  <mergeCells count="4">
    <mergeCell ref="A1:B1"/>
    <mergeCell ref="A16:B16"/>
    <mergeCell ref="A23:B23"/>
    <mergeCell ref="A28:B28"/>
  </mergeCells>
  <pageMargins left="0.7" right="0.7" top="0.75" bottom="0.75" header="0.3" footer="0.3"/>
  <pageSetup scale="67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4"/>
  <sheetViews>
    <sheetView view="pageLayout" zoomScaleNormal="100" workbookViewId="0">
      <selection activeCell="A2" sqref="A2:B2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5" t="s">
        <v>40</v>
      </c>
      <c r="B2" s="66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32">
        <v>1.1123000000000001</v>
      </c>
      <c r="D3" s="4">
        <v>1.1274</v>
      </c>
      <c r="E3" s="4">
        <v>1.1301000000000001</v>
      </c>
      <c r="F3" s="6">
        <v>1.2330000000000001</v>
      </c>
      <c r="G3" s="32">
        <v>1.25779</v>
      </c>
      <c r="H3" s="31">
        <v>1.2330000000000001</v>
      </c>
      <c r="I3" s="32">
        <v>1.15672</v>
      </c>
      <c r="J3" s="51">
        <v>1.1353200000000001</v>
      </c>
      <c r="K3" s="32">
        <v>1.12399</v>
      </c>
      <c r="L3" s="32">
        <v>1.12097</v>
      </c>
      <c r="M3" s="49">
        <v>1.0733600000000001</v>
      </c>
      <c r="N3" s="49">
        <v>1.06728</v>
      </c>
      <c r="O3" s="3">
        <f>AVERAGE(C3:N3)</f>
        <v>1.1476025000000003</v>
      </c>
    </row>
    <row r="4" spans="1:15" ht="19.5" customHeight="1" x14ac:dyDescent="0.25">
      <c r="A4" s="22"/>
      <c r="B4" s="20" t="s">
        <v>16</v>
      </c>
      <c r="C4" s="13">
        <v>2255</v>
      </c>
      <c r="D4" s="14">
        <v>2217</v>
      </c>
      <c r="E4" s="15">
        <v>2142</v>
      </c>
      <c r="F4" s="14">
        <v>1997</v>
      </c>
      <c r="G4" s="14">
        <v>2260</v>
      </c>
      <c r="H4" s="18">
        <v>2270</v>
      </c>
      <c r="I4" s="14">
        <v>2150</v>
      </c>
      <c r="J4" s="16">
        <v>2035</v>
      </c>
      <c r="K4" s="14">
        <v>2040</v>
      </c>
      <c r="L4" s="14">
        <v>2047</v>
      </c>
      <c r="M4" s="12">
        <v>1959</v>
      </c>
      <c r="N4" s="12">
        <v>1982</v>
      </c>
      <c r="O4" s="12">
        <f t="shared" ref="O4:O12" si="0">AVERAGE(C4:N4)</f>
        <v>2112.8333333333335</v>
      </c>
    </row>
    <row r="5" spans="1:15" ht="19.5" customHeight="1" x14ac:dyDescent="0.25">
      <c r="A5" s="11" t="s">
        <v>17</v>
      </c>
      <c r="B5" s="20" t="s">
        <v>18</v>
      </c>
      <c r="C5" s="23">
        <v>1.1200000000000001</v>
      </c>
      <c r="D5" s="23">
        <v>1.1200000000000001</v>
      </c>
      <c r="E5" s="23">
        <v>1.1200000000000001</v>
      </c>
      <c r="F5" s="23">
        <v>1.0900000000000001</v>
      </c>
      <c r="G5" s="23">
        <v>1.23</v>
      </c>
      <c r="H5" s="23">
        <v>1.25</v>
      </c>
      <c r="I5" s="23">
        <v>1.18</v>
      </c>
      <c r="J5" s="24">
        <v>1.1299999999999999</v>
      </c>
      <c r="K5" s="23">
        <v>1.1299999999999999</v>
      </c>
      <c r="L5" s="23">
        <v>1.1299999999999999</v>
      </c>
      <c r="M5" s="25">
        <v>1.08</v>
      </c>
      <c r="N5" s="25">
        <v>1.08</v>
      </c>
      <c r="O5" s="25">
        <f t="shared" si="0"/>
        <v>1.138333333333333</v>
      </c>
    </row>
    <row r="6" spans="1:15" ht="19.5" customHeight="1" x14ac:dyDescent="0.25">
      <c r="A6" s="17" t="s">
        <v>19</v>
      </c>
      <c r="B6" s="19" t="s">
        <v>20</v>
      </c>
      <c r="C6" s="28">
        <v>0.82</v>
      </c>
      <c r="D6" s="43">
        <v>0.85499999999999998</v>
      </c>
      <c r="E6" s="28">
        <v>0.83</v>
      </c>
      <c r="F6" s="43">
        <v>0.83499999999999996</v>
      </c>
      <c r="G6" s="43">
        <v>0.91500000000000004</v>
      </c>
      <c r="H6" s="28">
        <v>0.93</v>
      </c>
      <c r="I6" s="28">
        <v>0.88</v>
      </c>
      <c r="J6" s="28">
        <v>0.83</v>
      </c>
      <c r="K6" s="43">
        <v>0.78500000000000003</v>
      </c>
      <c r="L6" s="28">
        <v>0.77</v>
      </c>
      <c r="M6" s="28">
        <v>0.73</v>
      </c>
      <c r="N6" s="43">
        <v>0.71499999999999997</v>
      </c>
      <c r="O6" s="28">
        <f t="shared" si="0"/>
        <v>0.82458333333333333</v>
      </c>
    </row>
    <row r="7" spans="1:15" ht="19.5" customHeight="1" x14ac:dyDescent="0.25">
      <c r="A7" s="21"/>
      <c r="B7" s="20" t="s">
        <v>21</v>
      </c>
      <c r="C7" s="28">
        <v>0.74</v>
      </c>
      <c r="D7" s="28">
        <v>0.77</v>
      </c>
      <c r="E7" s="28">
        <v>0.74</v>
      </c>
      <c r="F7" s="28">
        <v>0.74</v>
      </c>
      <c r="G7" s="28">
        <v>0.82</v>
      </c>
      <c r="H7" s="28">
        <v>0.83</v>
      </c>
      <c r="I7" s="28">
        <v>0.78</v>
      </c>
      <c r="J7" s="27">
        <v>0.73</v>
      </c>
      <c r="K7" s="28">
        <v>0.68</v>
      </c>
      <c r="L7" s="28">
        <v>0.67</v>
      </c>
      <c r="M7" s="28">
        <v>0.61</v>
      </c>
      <c r="N7" s="28">
        <v>0.6</v>
      </c>
      <c r="O7" s="28">
        <f t="shared" si="0"/>
        <v>0.72583333333333322</v>
      </c>
    </row>
    <row r="8" spans="1:15" ht="19.5" customHeight="1" x14ac:dyDescent="0.25">
      <c r="A8" s="21"/>
      <c r="B8" s="20" t="s">
        <v>22</v>
      </c>
      <c r="C8" s="25">
        <v>0.7</v>
      </c>
      <c r="D8" s="25">
        <v>0.74</v>
      </c>
      <c r="E8" s="25">
        <v>0.72</v>
      </c>
      <c r="F8" s="25">
        <v>0.72</v>
      </c>
      <c r="G8" s="25">
        <v>0.77</v>
      </c>
      <c r="H8" s="25">
        <v>0.8</v>
      </c>
      <c r="I8" s="25">
        <v>0.75</v>
      </c>
      <c r="J8" s="24">
        <v>0.69</v>
      </c>
      <c r="K8" s="25">
        <v>0.62</v>
      </c>
      <c r="L8" s="25">
        <v>0.61</v>
      </c>
      <c r="M8" s="25">
        <v>0.59</v>
      </c>
      <c r="N8" s="25">
        <v>0.56999999999999995</v>
      </c>
      <c r="O8" s="25">
        <f t="shared" si="0"/>
        <v>0.69000000000000006</v>
      </c>
    </row>
    <row r="9" spans="1:15" ht="19.5" customHeight="1" x14ac:dyDescent="0.25">
      <c r="A9" s="34"/>
      <c r="B9" s="20" t="s">
        <v>23</v>
      </c>
      <c r="C9" s="25">
        <v>0.68</v>
      </c>
      <c r="D9" s="25">
        <v>0.71</v>
      </c>
      <c r="E9" s="25">
        <v>0.69</v>
      </c>
      <c r="F9" s="25">
        <v>0.68</v>
      </c>
      <c r="G9" s="25">
        <v>0.75</v>
      </c>
      <c r="H9" s="25">
        <v>0.78</v>
      </c>
      <c r="I9" s="25">
        <v>0.72</v>
      </c>
      <c r="J9" s="24">
        <v>0.67</v>
      </c>
      <c r="K9" s="25">
        <v>0.59</v>
      </c>
      <c r="L9" s="25">
        <v>0.57999999999999996</v>
      </c>
      <c r="M9" s="25">
        <v>0.56000000000000005</v>
      </c>
      <c r="N9" s="25">
        <v>0.54</v>
      </c>
      <c r="O9" s="25">
        <f t="shared" si="0"/>
        <v>0.66249999999999998</v>
      </c>
    </row>
    <row r="10" spans="1:15" ht="19.5" customHeight="1" x14ac:dyDescent="0.25">
      <c r="A10" s="17" t="s">
        <v>24</v>
      </c>
      <c r="B10" s="20" t="s">
        <v>25</v>
      </c>
      <c r="C10" s="25">
        <v>0.56999999999999995</v>
      </c>
      <c r="D10" s="25">
        <v>0.59</v>
      </c>
      <c r="E10" s="25">
        <v>0.59</v>
      </c>
      <c r="F10" s="25">
        <v>0.59</v>
      </c>
      <c r="G10" s="25">
        <v>0.6</v>
      </c>
      <c r="H10" s="25">
        <v>0.6</v>
      </c>
      <c r="I10" s="25">
        <v>0.59</v>
      </c>
      <c r="J10" s="24">
        <v>0.56999999999999995</v>
      </c>
      <c r="K10" s="25">
        <v>0.51</v>
      </c>
      <c r="L10" s="25">
        <v>0.49</v>
      </c>
      <c r="M10" s="25">
        <v>0.49</v>
      </c>
      <c r="N10" s="25">
        <v>0.43</v>
      </c>
      <c r="O10" s="25">
        <f t="shared" si="0"/>
        <v>0.55166666666666664</v>
      </c>
    </row>
    <row r="11" spans="1:15" ht="19.5" customHeight="1" x14ac:dyDescent="0.25">
      <c r="A11" s="21"/>
      <c r="B11" s="20" t="s">
        <v>27</v>
      </c>
      <c r="C11" s="25">
        <v>0.51</v>
      </c>
      <c r="D11" s="25">
        <v>0.54</v>
      </c>
      <c r="E11" s="25">
        <v>0.56000000000000005</v>
      </c>
      <c r="F11" s="25">
        <v>0.55000000000000004</v>
      </c>
      <c r="G11" s="25">
        <v>0.55000000000000004</v>
      </c>
      <c r="H11" s="25">
        <v>0.53</v>
      </c>
      <c r="I11" s="25">
        <v>0.53</v>
      </c>
      <c r="J11" s="24">
        <v>0.49</v>
      </c>
      <c r="K11" s="25">
        <v>0.41</v>
      </c>
      <c r="L11" s="25">
        <v>0.38</v>
      </c>
      <c r="M11" s="25">
        <v>0.34</v>
      </c>
      <c r="N11" s="25">
        <v>0.32</v>
      </c>
      <c r="O11" s="25">
        <f t="shared" si="0"/>
        <v>0.47583333333333339</v>
      </c>
    </row>
    <row r="12" spans="1:15" ht="19.5" customHeight="1" x14ac:dyDescent="0.25">
      <c r="A12" s="21"/>
      <c r="B12" s="20" t="s">
        <v>28</v>
      </c>
      <c r="C12" s="25">
        <v>1.43</v>
      </c>
      <c r="D12" s="25">
        <v>1.44</v>
      </c>
      <c r="E12" s="25">
        <v>1.4</v>
      </c>
      <c r="F12" s="25">
        <v>1.35</v>
      </c>
      <c r="G12" s="25">
        <v>1.36</v>
      </c>
      <c r="H12" s="25">
        <v>1.36</v>
      </c>
      <c r="I12" s="25">
        <v>1.32</v>
      </c>
      <c r="J12" s="24">
        <v>1.19</v>
      </c>
      <c r="K12" s="25">
        <v>1.0900000000000001</v>
      </c>
      <c r="L12" s="25">
        <v>1.1299999999999999</v>
      </c>
      <c r="M12" s="25">
        <v>1.1499999999999999</v>
      </c>
      <c r="N12" s="25">
        <v>1.1499999999999999</v>
      </c>
      <c r="O12" s="25">
        <f t="shared" si="0"/>
        <v>1.2808333333333335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5" t="s">
        <v>41</v>
      </c>
      <c r="B16" s="66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2.86</v>
      </c>
      <c r="D17" s="23">
        <v>2.78</v>
      </c>
      <c r="E17" s="23">
        <v>2.72</v>
      </c>
      <c r="F17" s="23">
        <v>2.7</v>
      </c>
      <c r="G17" s="23">
        <v>2.68</v>
      </c>
      <c r="H17" s="23">
        <v>2.71</v>
      </c>
      <c r="I17" s="23">
        <v>2.5299999999999998</v>
      </c>
      <c r="J17" s="24">
        <v>2.35</v>
      </c>
      <c r="K17" s="23">
        <v>2.15</v>
      </c>
      <c r="L17" s="26">
        <v>2.37</v>
      </c>
      <c r="M17" s="28">
        <v>2.35</v>
      </c>
      <c r="N17" s="28">
        <v>2.46</v>
      </c>
      <c r="O17" s="28">
        <f>AVERAGE(C17:N17)</f>
        <v>2.5550000000000002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5.75</v>
      </c>
      <c r="D19" s="23">
        <v>6.14</v>
      </c>
      <c r="E19" s="23">
        <v>6.06</v>
      </c>
      <c r="F19" s="23">
        <v>6</v>
      </c>
      <c r="G19" s="23">
        <v>6.18</v>
      </c>
      <c r="H19" s="23">
        <v>6.88</v>
      </c>
      <c r="I19" s="23">
        <v>6.61</v>
      </c>
      <c r="J19" s="24">
        <v>6.26</v>
      </c>
      <c r="K19" s="23">
        <v>5.65</v>
      </c>
      <c r="L19" s="23">
        <v>5.45</v>
      </c>
      <c r="M19" s="25">
        <v>5.24</v>
      </c>
      <c r="N19" s="25">
        <v>5.08</v>
      </c>
      <c r="O19" s="25">
        <f>AVERAGE(C19:N19)</f>
        <v>5.9416666666666664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5" t="s">
        <v>42</v>
      </c>
      <c r="B23" s="66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365</v>
      </c>
      <c r="D24" s="18">
        <v>365</v>
      </c>
      <c r="E24" s="18">
        <v>375</v>
      </c>
      <c r="F24" s="12">
        <v>385</v>
      </c>
      <c r="G24" s="18">
        <v>385</v>
      </c>
      <c r="H24" s="42">
        <v>395</v>
      </c>
      <c r="I24" s="18">
        <v>405</v>
      </c>
      <c r="J24" s="29">
        <v>395</v>
      </c>
      <c r="K24" s="18">
        <v>375</v>
      </c>
      <c r="L24" s="18">
        <v>395</v>
      </c>
      <c r="M24" s="45">
        <v>405</v>
      </c>
      <c r="N24" s="45">
        <v>400</v>
      </c>
      <c r="O24" s="45">
        <f>AVERAGE(C24:N24)</f>
        <v>387.08333333333331</v>
      </c>
    </row>
    <row r="25" spans="1:15" ht="19.5" customHeight="1" x14ac:dyDescent="0.25">
      <c r="A25" s="17" t="s">
        <v>35</v>
      </c>
      <c r="B25" s="19" t="s">
        <v>34</v>
      </c>
      <c r="C25" s="18">
        <v>380</v>
      </c>
      <c r="D25" s="18">
        <v>380</v>
      </c>
      <c r="E25" s="18">
        <v>390</v>
      </c>
      <c r="F25" s="12">
        <v>412</v>
      </c>
      <c r="G25" s="18">
        <v>412</v>
      </c>
      <c r="H25" s="42">
        <v>412</v>
      </c>
      <c r="I25" s="18">
        <v>412</v>
      </c>
      <c r="J25" s="29">
        <v>402</v>
      </c>
      <c r="K25" s="18">
        <v>382</v>
      </c>
      <c r="L25" s="5">
        <v>392</v>
      </c>
      <c r="M25" s="29">
        <v>402</v>
      </c>
      <c r="N25" s="5">
        <v>400</v>
      </c>
      <c r="O25" s="29">
        <f>AVERAGE(C25:N25)</f>
        <v>398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5" t="s">
        <v>43</v>
      </c>
      <c r="B28" s="66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44</v>
      </c>
      <c r="B29" s="19" t="s">
        <v>38</v>
      </c>
      <c r="C29" s="18">
        <v>1299</v>
      </c>
      <c r="D29" s="18">
        <v>1366</v>
      </c>
      <c r="E29" s="18">
        <v>1389</v>
      </c>
      <c r="F29" s="12">
        <v>1389</v>
      </c>
      <c r="G29" s="18">
        <v>1456</v>
      </c>
      <c r="H29" s="42">
        <v>1456</v>
      </c>
      <c r="I29" s="18">
        <v>1456</v>
      </c>
      <c r="J29" s="29">
        <v>1277</v>
      </c>
      <c r="K29" s="18">
        <v>1165</v>
      </c>
      <c r="L29" s="18">
        <v>1120</v>
      </c>
      <c r="M29" s="45">
        <v>1008</v>
      </c>
      <c r="N29" s="45">
        <v>986</v>
      </c>
      <c r="O29" s="45">
        <f>AVERAGE(C29:N29)</f>
        <v>1280.5833333333333</v>
      </c>
    </row>
    <row r="30" spans="1:15" ht="19.5" customHeight="1" x14ac:dyDescent="0.25">
      <c r="A30" s="2"/>
      <c r="B30" s="19" t="s">
        <v>39</v>
      </c>
      <c r="C30" s="18">
        <v>1747</v>
      </c>
      <c r="D30" s="18">
        <v>1882</v>
      </c>
      <c r="E30" s="18">
        <v>1904</v>
      </c>
      <c r="F30" s="12">
        <v>1949</v>
      </c>
      <c r="G30" s="18">
        <v>1994</v>
      </c>
      <c r="H30" s="42">
        <v>2038</v>
      </c>
      <c r="I30" s="18">
        <v>1994</v>
      </c>
      <c r="J30" s="29">
        <v>1559</v>
      </c>
      <c r="K30" s="18">
        <v>1680</v>
      </c>
      <c r="L30" s="18">
        <v>1613</v>
      </c>
      <c r="M30" s="45">
        <v>1523</v>
      </c>
      <c r="N30" s="45">
        <v>1523</v>
      </c>
      <c r="O30" s="45">
        <f>AVERAGE(C30:N30)</f>
        <v>1783.8333333333333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2:B2"/>
    <mergeCell ref="A16:B16"/>
    <mergeCell ref="A23:B23"/>
    <mergeCell ref="A28:B28"/>
    <mergeCell ref="A1:O1"/>
  </mergeCells>
  <pageMargins left="0.7" right="0.7" top="0.75" bottom="0.75" header="0.3" footer="0.3"/>
  <pageSetup scale="67" orientation="landscape" r:id="rId1"/>
  <headerFooter>
    <oddHeader>&amp;C&amp;"Arial,Bold"&amp;14 2018 SCRAP CONSUMER BUYING PRICES
AMERICAN METAL MARKET AND PRIME PRICES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7"/>
  <sheetViews>
    <sheetView showRuler="0" view="pageLayout" zoomScale="85" zoomScaleNormal="100" zoomScalePageLayoutView="85" workbookViewId="0">
      <selection activeCell="O23" sqref="O23"/>
    </sheetView>
  </sheetViews>
  <sheetFormatPr defaultColWidth="9.140625" defaultRowHeight="12.75" x14ac:dyDescent="0.2"/>
  <cols>
    <col min="1" max="1" width="35.140625" style="2" bestFit="1" customWidth="1"/>
    <col min="2" max="2" width="32.28515625" style="2" bestFit="1" customWidth="1"/>
    <col min="3" max="4" width="7.5703125" style="2" bestFit="1" customWidth="1"/>
    <col min="5" max="5" width="7.7109375" style="2" bestFit="1" customWidth="1"/>
    <col min="6" max="6" width="10.28515625" style="2" bestFit="1" customWidth="1"/>
    <col min="7" max="7" width="9" style="2" bestFit="1" customWidth="1"/>
    <col min="8" max="8" width="9.140625" style="2" bestFit="1" customWidth="1"/>
    <col min="9" max="9" width="9.5703125" style="2" bestFit="1" customWidth="1"/>
    <col min="10" max="10" width="7.85546875" style="2" bestFit="1" customWidth="1"/>
    <col min="11" max="11" width="9" style="2" bestFit="1" customWidth="1"/>
    <col min="12" max="12" width="8" style="2" bestFit="1" customWidth="1"/>
    <col min="13" max="13" width="7.5703125" style="2" bestFit="1" customWidth="1"/>
    <col min="14" max="14" width="7.140625" style="2" bestFit="1" customWidth="1"/>
    <col min="15" max="16384" width="9.140625" style="2"/>
  </cols>
  <sheetData>
    <row r="1" spans="1:17" ht="25.35" customHeight="1" thickBot="1" x14ac:dyDescent="0.35">
      <c r="A1" s="65" t="s">
        <v>40</v>
      </c>
      <c r="B1" s="66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7" ht="25.35" customHeight="1" thickTop="1" x14ac:dyDescent="0.25">
      <c r="A2" s="17" t="s">
        <v>14</v>
      </c>
      <c r="B2" s="19" t="s">
        <v>15</v>
      </c>
      <c r="C2" s="4">
        <v>0.76170000000000004</v>
      </c>
      <c r="D2" s="4">
        <v>0.78739999999999999</v>
      </c>
      <c r="E2" s="4">
        <v>0.77446999999999999</v>
      </c>
      <c r="F2" s="6">
        <v>0.78956000000000004</v>
      </c>
      <c r="G2" s="4">
        <v>0.78539999999999999</v>
      </c>
      <c r="H2" s="31">
        <v>0.79749999999999999</v>
      </c>
      <c r="I2" s="4">
        <v>0.80920000000000003</v>
      </c>
      <c r="J2" s="41">
        <v>0.80620000000000003</v>
      </c>
      <c r="K2" s="4">
        <v>0.78300000000000003</v>
      </c>
      <c r="L2" s="4">
        <v>0.82410000000000005</v>
      </c>
      <c r="M2" s="3">
        <v>0.86480000000000001</v>
      </c>
      <c r="N2" s="3"/>
      <c r="O2" s="48"/>
    </row>
    <row r="3" spans="1:17" ht="25.35" customHeight="1" x14ac:dyDescent="0.25">
      <c r="A3" s="22"/>
      <c r="B3" s="20" t="s">
        <v>16</v>
      </c>
      <c r="C3" s="13">
        <v>1465</v>
      </c>
      <c r="D3" s="14">
        <v>1519</v>
      </c>
      <c r="E3" s="15">
        <v>1590</v>
      </c>
      <c r="F3" s="14">
        <v>1523</v>
      </c>
      <c r="G3" s="14">
        <v>1672</v>
      </c>
      <c r="H3" s="18">
        <v>1544</v>
      </c>
      <c r="I3" s="14">
        <v>1644</v>
      </c>
      <c r="J3" s="16">
        <v>1645</v>
      </c>
      <c r="K3" s="14">
        <v>1605</v>
      </c>
      <c r="L3" s="14">
        <v>1649</v>
      </c>
      <c r="M3" s="12">
        <v>1730</v>
      </c>
      <c r="N3" s="12">
        <v>1720</v>
      </c>
      <c r="O3" s="29">
        <f t="shared" ref="O3:O11" si="0">AVERAGE(C3:N3)</f>
        <v>1608.8333333333333</v>
      </c>
    </row>
    <row r="4" spans="1:17" ht="25.35" customHeight="1" x14ac:dyDescent="0.25">
      <c r="A4" s="11" t="s">
        <v>17</v>
      </c>
      <c r="B4" s="20" t="s">
        <v>18</v>
      </c>
      <c r="C4" s="23">
        <v>0.75</v>
      </c>
      <c r="D4" s="23">
        <v>0.78</v>
      </c>
      <c r="E4" s="23">
        <v>0.80500000000000005</v>
      </c>
      <c r="F4" s="23">
        <v>0.77</v>
      </c>
      <c r="G4" s="23">
        <v>0.84</v>
      </c>
      <c r="H4" s="23">
        <v>0.78</v>
      </c>
      <c r="I4" s="23">
        <v>0.82</v>
      </c>
      <c r="J4" s="44">
        <v>0.80500000000000005</v>
      </c>
      <c r="K4" s="30">
        <v>0.77500000000000002</v>
      </c>
      <c r="L4" s="23">
        <v>0.81</v>
      </c>
      <c r="M4" s="25">
        <v>0.85</v>
      </c>
      <c r="N4" s="25">
        <v>0.86</v>
      </c>
      <c r="O4" s="27">
        <f t="shared" si="0"/>
        <v>0.80374999999999996</v>
      </c>
    </row>
    <row r="5" spans="1:17" ht="25.35" customHeight="1" x14ac:dyDescent="0.4">
      <c r="A5" s="17" t="s">
        <v>19</v>
      </c>
      <c r="B5" s="19" t="s">
        <v>20</v>
      </c>
      <c r="C5" s="28">
        <v>0.61</v>
      </c>
      <c r="D5" s="28">
        <v>0.63</v>
      </c>
      <c r="E5" s="28">
        <v>0.66</v>
      </c>
      <c r="F5" s="43">
        <v>0.63500000000000001</v>
      </c>
      <c r="G5" s="43">
        <v>0.69499999999999995</v>
      </c>
      <c r="H5" s="43">
        <v>0.64500000000000002</v>
      </c>
      <c r="I5" s="28">
        <v>0.69</v>
      </c>
      <c r="J5" s="28">
        <v>0.67</v>
      </c>
      <c r="K5" s="43">
        <v>0.66500000000000004</v>
      </c>
      <c r="L5" s="43">
        <v>0.67500000000000004</v>
      </c>
      <c r="M5" s="28">
        <v>0.7</v>
      </c>
      <c r="N5" s="28">
        <v>0.7</v>
      </c>
      <c r="O5" s="27">
        <f t="shared" si="0"/>
        <v>0.6645833333333333</v>
      </c>
      <c r="Q5" s="1"/>
    </row>
    <row r="6" spans="1:17" ht="25.35" customHeight="1" x14ac:dyDescent="0.4">
      <c r="A6" s="21"/>
      <c r="B6" s="20" t="s">
        <v>21</v>
      </c>
      <c r="C6" s="28">
        <v>0.57999999999999996</v>
      </c>
      <c r="D6" s="28">
        <v>0.6</v>
      </c>
      <c r="E6" s="28">
        <v>0.63</v>
      </c>
      <c r="F6" s="28">
        <v>0.61</v>
      </c>
      <c r="G6" s="28">
        <v>0.67</v>
      </c>
      <c r="H6" s="28">
        <v>0.62</v>
      </c>
      <c r="I6" s="28">
        <v>0.67</v>
      </c>
      <c r="J6" s="27">
        <v>0.65</v>
      </c>
      <c r="K6" s="28">
        <v>0.64</v>
      </c>
      <c r="L6" s="28">
        <v>0.65</v>
      </c>
      <c r="M6" s="28">
        <v>0.67</v>
      </c>
      <c r="N6" s="28">
        <v>0.66</v>
      </c>
      <c r="O6" s="27">
        <f t="shared" si="0"/>
        <v>0.63750000000000007</v>
      </c>
      <c r="Q6" s="1"/>
    </row>
    <row r="7" spans="1:17" ht="25.35" customHeight="1" x14ac:dyDescent="0.4">
      <c r="A7" s="21"/>
      <c r="B7" s="20" t="s">
        <v>22</v>
      </c>
      <c r="C7" s="25">
        <v>0.56999999999999995</v>
      </c>
      <c r="D7" s="25">
        <v>0.56999999999999995</v>
      </c>
      <c r="E7" s="25">
        <v>0.61</v>
      </c>
      <c r="F7" s="25">
        <v>0.59</v>
      </c>
      <c r="G7" s="25">
        <v>0.65</v>
      </c>
      <c r="H7" s="25">
        <v>0.6</v>
      </c>
      <c r="I7" s="25">
        <v>0.64</v>
      </c>
      <c r="J7" s="24">
        <v>0.63</v>
      </c>
      <c r="K7" s="25">
        <v>0.62</v>
      </c>
      <c r="L7" s="25">
        <v>0.62</v>
      </c>
      <c r="M7" s="25">
        <v>0.64</v>
      </c>
      <c r="N7" s="25">
        <v>0.64</v>
      </c>
      <c r="O7" s="27">
        <f t="shared" si="0"/>
        <v>0.61499999999999988</v>
      </c>
      <c r="Q7" s="1"/>
    </row>
    <row r="8" spans="1:17" ht="25.35" customHeight="1" x14ac:dyDescent="0.4">
      <c r="A8" s="34"/>
      <c r="B8" s="20" t="s">
        <v>23</v>
      </c>
      <c r="C8" s="25">
        <v>0.54</v>
      </c>
      <c r="D8" s="25">
        <v>0.55000000000000004</v>
      </c>
      <c r="E8" s="25">
        <v>0.57999999999999996</v>
      </c>
      <c r="F8" s="25">
        <v>0.55000000000000004</v>
      </c>
      <c r="G8" s="25">
        <v>0.62</v>
      </c>
      <c r="H8" s="25">
        <v>0.56999999999999995</v>
      </c>
      <c r="I8" s="25">
        <v>0.6</v>
      </c>
      <c r="J8" s="24">
        <v>0.6</v>
      </c>
      <c r="K8" s="25">
        <v>0.59</v>
      </c>
      <c r="L8" s="25">
        <v>0.59</v>
      </c>
      <c r="M8" s="25">
        <v>0.62</v>
      </c>
      <c r="N8" s="25">
        <v>0.61</v>
      </c>
      <c r="O8" s="27">
        <f t="shared" si="0"/>
        <v>0.58499999999999996</v>
      </c>
      <c r="Q8" s="1"/>
    </row>
    <row r="9" spans="1:17" ht="25.35" customHeight="1" x14ac:dyDescent="0.4">
      <c r="A9" s="17" t="s">
        <v>24</v>
      </c>
      <c r="B9" s="20" t="s">
        <v>25</v>
      </c>
      <c r="C9" s="25">
        <v>0.47</v>
      </c>
      <c r="D9" s="25">
        <v>0.48</v>
      </c>
      <c r="E9" s="25">
        <v>0.5</v>
      </c>
      <c r="F9" s="25">
        <v>0.5</v>
      </c>
      <c r="G9" s="25">
        <v>0.52</v>
      </c>
      <c r="H9" s="25">
        <v>0.51</v>
      </c>
      <c r="I9" s="25">
        <v>0.52</v>
      </c>
      <c r="J9" s="24">
        <v>0.52</v>
      </c>
      <c r="K9" s="25">
        <v>0.52</v>
      </c>
      <c r="L9" s="25">
        <v>0.51</v>
      </c>
      <c r="M9" s="25">
        <v>0.51</v>
      </c>
      <c r="N9" s="25">
        <v>0.53</v>
      </c>
      <c r="O9" s="27">
        <f t="shared" si="0"/>
        <v>0.50749999999999995</v>
      </c>
      <c r="Q9" s="1"/>
    </row>
    <row r="10" spans="1:17" ht="25.35" customHeight="1" x14ac:dyDescent="0.4">
      <c r="A10" s="21"/>
      <c r="B10" s="20" t="s">
        <v>27</v>
      </c>
      <c r="C10" s="25">
        <v>0.41</v>
      </c>
      <c r="D10" s="25">
        <v>0.42</v>
      </c>
      <c r="E10" s="25">
        <v>0.43</v>
      </c>
      <c r="F10" s="25">
        <v>0.45</v>
      </c>
      <c r="G10" s="25">
        <v>0.51</v>
      </c>
      <c r="H10" s="25">
        <v>0.52</v>
      </c>
      <c r="I10" s="25">
        <v>0.51</v>
      </c>
      <c r="J10" s="24">
        <v>0.49</v>
      </c>
      <c r="K10" s="25">
        <v>0.49</v>
      </c>
      <c r="L10" s="25">
        <v>0.49</v>
      </c>
      <c r="M10" s="25">
        <v>0.49</v>
      </c>
      <c r="N10" s="25">
        <v>0.51</v>
      </c>
      <c r="O10" s="27">
        <f t="shared" si="0"/>
        <v>0.47666666666666674</v>
      </c>
      <c r="Q10" s="1"/>
    </row>
    <row r="11" spans="1:17" ht="25.35" customHeight="1" x14ac:dyDescent="0.4">
      <c r="A11" s="21"/>
      <c r="B11" s="20" t="s">
        <v>28</v>
      </c>
      <c r="C11" s="25">
        <v>1</v>
      </c>
      <c r="D11" s="25">
        <v>0.98</v>
      </c>
      <c r="E11" s="25">
        <v>1.01</v>
      </c>
      <c r="F11" s="25">
        <v>1.05</v>
      </c>
      <c r="G11" s="25">
        <v>1.1000000000000001</v>
      </c>
      <c r="H11" s="25">
        <v>1.05</v>
      </c>
      <c r="I11" s="25">
        <v>1.1000000000000001</v>
      </c>
      <c r="J11" s="24">
        <v>1.07</v>
      </c>
      <c r="K11" s="25">
        <v>1.05</v>
      </c>
      <c r="L11" s="25">
        <v>1.05</v>
      </c>
      <c r="M11" s="25">
        <v>1.05</v>
      </c>
      <c r="N11" s="25">
        <v>1.1200000000000001</v>
      </c>
      <c r="O11" s="27">
        <f t="shared" si="0"/>
        <v>1.0525000000000002</v>
      </c>
      <c r="Q11" s="1"/>
    </row>
    <row r="12" spans="1:17" ht="25.35" customHeight="1" x14ac:dyDescent="0.4">
      <c r="A12" s="7"/>
      <c r="Q12" s="1"/>
    </row>
    <row r="13" spans="1:17" ht="25.35" customHeight="1" x14ac:dyDescent="0.4">
      <c r="A13" s="7"/>
      <c r="Q13" s="1"/>
    </row>
    <row r="14" spans="1:17" ht="25.35" customHeight="1" x14ac:dyDescent="0.4">
      <c r="A14" s="7"/>
      <c r="Q14" s="1"/>
    </row>
    <row r="15" spans="1:17" ht="25.35" customHeight="1" thickBot="1" x14ac:dyDescent="0.45">
      <c r="A15" s="65" t="s">
        <v>41</v>
      </c>
      <c r="B15" s="66"/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9" t="s">
        <v>8</v>
      </c>
      <c r="K15" s="10" t="s">
        <v>9</v>
      </c>
      <c r="L15" s="9" t="s">
        <v>10</v>
      </c>
      <c r="M15" s="8" t="s">
        <v>11</v>
      </c>
      <c r="N15" s="8" t="s">
        <v>12</v>
      </c>
      <c r="O15" s="8" t="s">
        <v>13</v>
      </c>
      <c r="Q15" s="1"/>
    </row>
    <row r="16" spans="1:17" ht="25.35" customHeight="1" thickTop="1" x14ac:dyDescent="0.4">
      <c r="A16" s="17" t="s">
        <v>30</v>
      </c>
      <c r="B16" s="19" t="s">
        <v>30</v>
      </c>
      <c r="C16" s="23">
        <v>1.84</v>
      </c>
      <c r="D16" s="23">
        <v>1.85</v>
      </c>
      <c r="E16" s="23">
        <v>1.91</v>
      </c>
      <c r="F16" s="23">
        <v>1.96</v>
      </c>
      <c r="G16" s="23">
        <v>2.0699999999999998</v>
      </c>
      <c r="H16" s="23">
        <v>1.89</v>
      </c>
      <c r="I16" s="23">
        <v>2.0299999999999998</v>
      </c>
      <c r="J16" s="24">
        <v>1.99</v>
      </c>
      <c r="K16" s="23">
        <v>1.86</v>
      </c>
      <c r="L16" s="26">
        <v>1.96</v>
      </c>
      <c r="M16" s="28">
        <v>1.99</v>
      </c>
      <c r="N16" s="28">
        <v>2.27</v>
      </c>
      <c r="O16" s="24">
        <f>AVERAGE(C16:N16)</f>
        <v>1.9683333333333335</v>
      </c>
      <c r="Q16" s="1"/>
    </row>
    <row r="17" spans="1:17" ht="25.35" customHeight="1" x14ac:dyDescent="0.4">
      <c r="A17" s="22"/>
      <c r="B17" s="34"/>
      <c r="C17" s="38"/>
      <c r="D17" s="36"/>
      <c r="E17" s="39"/>
      <c r="F17" s="36"/>
      <c r="G17" s="36"/>
      <c r="H17" s="36"/>
      <c r="I17" s="36"/>
      <c r="J17" s="40"/>
      <c r="K17" s="35"/>
      <c r="L17" s="35"/>
      <c r="M17" s="37"/>
      <c r="N17" s="37"/>
      <c r="O17" s="50"/>
      <c r="Q17" s="1"/>
    </row>
    <row r="18" spans="1:17" ht="25.35" customHeight="1" x14ac:dyDescent="0.4">
      <c r="A18" s="11" t="s">
        <v>31</v>
      </c>
      <c r="B18" s="20" t="s">
        <v>31</v>
      </c>
      <c r="C18" s="23">
        <v>3.85</v>
      </c>
      <c r="D18" s="23">
        <v>3.83</v>
      </c>
      <c r="E18" s="23">
        <v>3.9</v>
      </c>
      <c r="F18" s="23">
        <v>3.76</v>
      </c>
      <c r="G18" s="23">
        <v>4.2699999999999996</v>
      </c>
      <c r="H18" s="23">
        <v>3.87</v>
      </c>
      <c r="I18" s="23">
        <v>4.3</v>
      </c>
      <c r="J18" s="24">
        <v>4.75</v>
      </c>
      <c r="K18" s="23">
        <v>4.45</v>
      </c>
      <c r="L18" s="23">
        <v>4.5999999999999996</v>
      </c>
      <c r="M18" s="25">
        <v>4.7</v>
      </c>
      <c r="N18" s="25">
        <v>5.07</v>
      </c>
      <c r="O18" s="27">
        <f>AVERAGE(C18:N18)</f>
        <v>4.2791666666666677</v>
      </c>
      <c r="Q18" s="1"/>
    </row>
    <row r="19" spans="1:17" ht="25.35" customHeight="1" x14ac:dyDescent="0.4">
      <c r="A19" s="7"/>
      <c r="Q19" s="1"/>
    </row>
    <row r="20" spans="1:17" ht="25.35" customHeight="1" x14ac:dyDescent="0.4">
      <c r="A20" s="7"/>
      <c r="Q20" s="1"/>
    </row>
    <row r="21" spans="1:17" ht="25.35" customHeight="1" x14ac:dyDescent="0.4">
      <c r="A21" s="7"/>
      <c r="Q21" s="1"/>
    </row>
    <row r="22" spans="1:17" ht="25.35" customHeight="1" thickBot="1" x14ac:dyDescent="0.45">
      <c r="A22" s="65" t="s">
        <v>42</v>
      </c>
      <c r="B22" s="66"/>
      <c r="C22" s="9" t="s">
        <v>1</v>
      </c>
      <c r="D22" s="9" t="s">
        <v>2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7</v>
      </c>
      <c r="J22" s="9" t="s">
        <v>8</v>
      </c>
      <c r="K22" s="10" t="s">
        <v>9</v>
      </c>
      <c r="L22" s="9" t="s">
        <v>10</v>
      </c>
      <c r="M22" s="8" t="s">
        <v>11</v>
      </c>
      <c r="N22" s="8" t="s">
        <v>12</v>
      </c>
      <c r="O22" s="8" t="s">
        <v>13</v>
      </c>
      <c r="Q22" s="1"/>
    </row>
    <row r="23" spans="1:17" ht="25.35" customHeight="1" thickTop="1" x14ac:dyDescent="0.25">
      <c r="A23" s="17" t="s">
        <v>33</v>
      </c>
      <c r="B23" s="19" t="s">
        <v>34</v>
      </c>
      <c r="C23" s="18">
        <v>180</v>
      </c>
      <c r="D23" s="18">
        <v>180</v>
      </c>
      <c r="E23" s="18">
        <v>195</v>
      </c>
      <c r="F23" s="12">
        <v>245</v>
      </c>
      <c r="G23" s="18">
        <v>275</v>
      </c>
      <c r="H23" s="42">
        <v>275</v>
      </c>
      <c r="I23" s="18">
        <v>275</v>
      </c>
      <c r="J23" s="29">
        <v>265</v>
      </c>
      <c r="K23" s="18">
        <v>235</v>
      </c>
      <c r="L23" s="18">
        <v>205</v>
      </c>
      <c r="M23" s="45">
        <v>235</v>
      </c>
      <c r="N23" s="45">
        <v>275</v>
      </c>
      <c r="O23" s="29">
        <f>AVERAGE(C23:N23)</f>
        <v>236.66666666666666</v>
      </c>
    </row>
    <row r="24" spans="1:17" ht="25.35" customHeight="1" x14ac:dyDescent="0.2">
      <c r="M24" s="46"/>
    </row>
    <row r="25" spans="1:17" ht="25.35" customHeight="1" x14ac:dyDescent="0.2">
      <c r="M25" s="46"/>
    </row>
    <row r="26" spans="1:17" ht="25.35" customHeight="1" x14ac:dyDescent="0.2">
      <c r="M26" s="46"/>
    </row>
    <row r="27" spans="1:17" ht="25.35" customHeight="1" thickBot="1" x14ac:dyDescent="0.35">
      <c r="A27" s="65" t="s">
        <v>43</v>
      </c>
      <c r="B27" s="66"/>
      <c r="C27" s="9" t="s">
        <v>1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6</v>
      </c>
      <c r="I27" s="9" t="s">
        <v>7</v>
      </c>
      <c r="J27" s="9" t="s">
        <v>8</v>
      </c>
      <c r="K27" s="10" t="s">
        <v>9</v>
      </c>
      <c r="L27" s="9" t="s">
        <v>10</v>
      </c>
      <c r="M27" s="47" t="s">
        <v>11</v>
      </c>
      <c r="N27" s="8" t="s">
        <v>12</v>
      </c>
      <c r="O27" s="8" t="s">
        <v>13</v>
      </c>
    </row>
    <row r="28" spans="1:17" ht="25.35" customHeight="1" thickTop="1" x14ac:dyDescent="0.25">
      <c r="A28" s="17" t="s">
        <v>44</v>
      </c>
      <c r="B28" s="19" t="s">
        <v>38</v>
      </c>
      <c r="C28" s="18">
        <v>851</v>
      </c>
      <c r="D28" s="18">
        <v>896</v>
      </c>
      <c r="E28" s="18">
        <v>918</v>
      </c>
      <c r="F28" s="12">
        <v>896</v>
      </c>
      <c r="G28" s="18">
        <v>1030</v>
      </c>
      <c r="H28" s="42">
        <v>1030</v>
      </c>
      <c r="I28" s="18">
        <v>1053</v>
      </c>
      <c r="J28" s="29">
        <v>1120</v>
      </c>
      <c r="K28" s="18">
        <v>1053</v>
      </c>
      <c r="L28" s="18">
        <v>1008</v>
      </c>
      <c r="M28" s="45">
        <v>1030</v>
      </c>
      <c r="N28" s="45">
        <v>1075</v>
      </c>
      <c r="O28" s="29">
        <f>AVERAGE(C28:N28)</f>
        <v>996.66666666666663</v>
      </c>
    </row>
    <row r="29" spans="1:17" ht="25.35" customHeight="1" x14ac:dyDescent="0.25">
      <c r="B29" s="19" t="s">
        <v>39</v>
      </c>
      <c r="C29" s="18">
        <v>1053</v>
      </c>
      <c r="D29" s="18">
        <v>1120</v>
      </c>
      <c r="E29" s="18">
        <v>1142</v>
      </c>
      <c r="F29" s="12">
        <v>1142</v>
      </c>
      <c r="G29" s="18">
        <v>1254</v>
      </c>
      <c r="H29" s="42">
        <v>1254</v>
      </c>
      <c r="I29" s="18">
        <v>1277</v>
      </c>
      <c r="J29" s="29">
        <v>1344</v>
      </c>
      <c r="K29" s="18">
        <v>1344</v>
      </c>
      <c r="L29" s="18">
        <v>1344</v>
      </c>
      <c r="M29" s="45">
        <v>1366</v>
      </c>
      <c r="N29" s="45">
        <v>1400</v>
      </c>
      <c r="O29" s="29">
        <f>AVERAGE(C29:N29)</f>
        <v>1253.3333333333333</v>
      </c>
    </row>
    <row r="30" spans="1:17" ht="25.35" customHeight="1" x14ac:dyDescent="0.2"/>
    <row r="31" spans="1:17" ht="25.35" customHeight="1" x14ac:dyDescent="0.2"/>
    <row r="32" spans="1:17" ht="23.1" customHeight="1" x14ac:dyDescent="0.2"/>
    <row r="33" ht="23.1" customHeight="1" x14ac:dyDescent="0.2"/>
    <row r="34" ht="23.1" customHeight="1" x14ac:dyDescent="0.2"/>
    <row r="35" ht="23.1" customHeight="1" x14ac:dyDescent="0.2"/>
    <row r="36" ht="23.1" customHeight="1" x14ac:dyDescent="0.2"/>
    <row r="37" ht="23.1" customHeight="1" x14ac:dyDescent="0.2"/>
  </sheetData>
  <mergeCells count="4">
    <mergeCell ref="A1:B1"/>
    <mergeCell ref="A15:B15"/>
    <mergeCell ref="A22:B22"/>
    <mergeCell ref="A27:B27"/>
  </mergeCells>
  <printOptions horizontalCentered="1"/>
  <pageMargins left="0.25" right="0.25" top="0.64444444400000001" bottom="0.5" header="0.25" footer="0.55000000000000004"/>
  <pageSetup scale="74" orientation="landscape" r:id="rId1"/>
  <headerFooter>
    <oddHeader>&amp;C&amp;"Arial,Bold"&amp;14 2016 SCRAP CONSUMER BUYING PRICES
AMERICAN METAL MARKET AND PRIME PRICES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7"/>
  <sheetViews>
    <sheetView showRuler="0" view="pageLayout" zoomScale="85" zoomScaleNormal="100" zoomScalePageLayoutView="85" workbookViewId="0">
      <selection activeCell="N3" sqref="N3"/>
    </sheetView>
  </sheetViews>
  <sheetFormatPr defaultColWidth="9.140625" defaultRowHeight="12.75" x14ac:dyDescent="0.2"/>
  <cols>
    <col min="1" max="1" width="35.140625" style="2" bestFit="1" customWidth="1"/>
    <col min="2" max="2" width="32.42578125" style="2" bestFit="1" customWidth="1"/>
    <col min="3" max="4" width="11.28515625" style="2" customWidth="1"/>
    <col min="5" max="6" width="10.7109375" style="2" customWidth="1"/>
    <col min="7" max="7" width="12" style="2" customWidth="1"/>
    <col min="8" max="8" width="12.5703125" style="2" customWidth="1"/>
    <col min="9" max="11" width="12" style="2" customWidth="1"/>
    <col min="12" max="14" width="10.7109375" style="2" bestFit="1" customWidth="1"/>
    <col min="15" max="16384" width="9.140625" style="2"/>
  </cols>
  <sheetData>
    <row r="1" spans="1:17" ht="25.35" customHeight="1" thickBot="1" x14ac:dyDescent="0.35">
      <c r="A1" s="65" t="s">
        <v>40</v>
      </c>
      <c r="B1" s="66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</row>
    <row r="2" spans="1:17" ht="25.35" customHeight="1" thickTop="1" x14ac:dyDescent="0.25">
      <c r="A2" s="17" t="s">
        <v>14</v>
      </c>
      <c r="B2" s="19" t="s">
        <v>15</v>
      </c>
      <c r="C2" s="4">
        <v>1.06148</v>
      </c>
      <c r="D2" s="4">
        <v>1.0604</v>
      </c>
      <c r="E2" s="4">
        <v>1.0044900000000001</v>
      </c>
      <c r="F2" s="6">
        <v>0.99111000000000005</v>
      </c>
      <c r="G2" s="4">
        <v>0.92978000000000005</v>
      </c>
      <c r="H2" s="31">
        <v>0.84753000000000001</v>
      </c>
      <c r="I2" s="4">
        <v>0.82689999999999997</v>
      </c>
      <c r="J2" s="41">
        <v>0.77700000000000002</v>
      </c>
      <c r="K2" s="32">
        <v>0.79510000000000003</v>
      </c>
      <c r="L2" s="4">
        <v>0.76390000000000002</v>
      </c>
      <c r="M2" s="3">
        <v>0.74809999999999999</v>
      </c>
      <c r="N2" s="3">
        <v>0.76746000000000003</v>
      </c>
    </row>
    <row r="3" spans="1:17" ht="25.35" customHeight="1" x14ac:dyDescent="0.25">
      <c r="A3" s="22"/>
      <c r="B3" s="20" t="s">
        <v>16</v>
      </c>
      <c r="C3" s="13">
        <v>1793</v>
      </c>
      <c r="D3" s="14">
        <v>1851</v>
      </c>
      <c r="E3" s="15">
        <v>1796</v>
      </c>
      <c r="F3" s="14">
        <v>1775</v>
      </c>
      <c r="G3" s="14">
        <v>1800</v>
      </c>
      <c r="H3" s="18">
        <v>1691</v>
      </c>
      <c r="I3" s="14">
        <v>1665</v>
      </c>
      <c r="J3" s="16">
        <v>1563</v>
      </c>
      <c r="K3" s="14">
        <v>1577</v>
      </c>
      <c r="L3" s="14">
        <v>1578</v>
      </c>
      <c r="M3" s="12">
        <v>1452</v>
      </c>
      <c r="N3" s="12">
        <v>1460</v>
      </c>
    </row>
    <row r="4" spans="1:17" ht="25.35" customHeight="1" x14ac:dyDescent="0.25">
      <c r="A4" s="11" t="s">
        <v>17</v>
      </c>
      <c r="B4" s="20" t="s">
        <v>18</v>
      </c>
      <c r="C4" s="23">
        <v>1.05</v>
      </c>
      <c r="D4" s="23">
        <v>1.08</v>
      </c>
      <c r="E4" s="23">
        <v>1.04</v>
      </c>
      <c r="F4" s="23">
        <v>0.99</v>
      </c>
      <c r="G4" s="23">
        <v>1.01</v>
      </c>
      <c r="H4" s="23">
        <v>0.87</v>
      </c>
      <c r="I4" s="23">
        <v>0.85</v>
      </c>
      <c r="J4" s="44">
        <v>0.79500000000000004</v>
      </c>
      <c r="K4" s="30">
        <v>0.79500000000000004</v>
      </c>
      <c r="L4" s="23">
        <v>0.78</v>
      </c>
      <c r="M4" s="25">
        <v>0.73</v>
      </c>
      <c r="N4" s="25">
        <v>0.74809999999999999</v>
      </c>
    </row>
    <row r="5" spans="1:17" ht="25.35" customHeight="1" x14ac:dyDescent="0.4">
      <c r="A5" s="17" t="s">
        <v>19</v>
      </c>
      <c r="B5" s="19" t="s">
        <v>20</v>
      </c>
      <c r="C5" s="43">
        <v>0.89500000000000002</v>
      </c>
      <c r="D5" s="43">
        <v>0.93</v>
      </c>
      <c r="E5" s="43">
        <v>0.86499999999999999</v>
      </c>
      <c r="F5" s="43">
        <v>0.84</v>
      </c>
      <c r="G5" s="43">
        <v>0.81</v>
      </c>
      <c r="H5" s="43">
        <v>0.72</v>
      </c>
      <c r="I5" s="43">
        <v>0.69499999999999995</v>
      </c>
      <c r="J5" s="43">
        <v>0.64500000000000002</v>
      </c>
      <c r="K5" s="43">
        <v>0.625</v>
      </c>
      <c r="L5" s="43">
        <v>0.62</v>
      </c>
      <c r="M5" s="28">
        <v>0.59499999999999997</v>
      </c>
      <c r="N5" s="28">
        <v>0.57999999999999996</v>
      </c>
      <c r="Q5" s="1"/>
    </row>
    <row r="6" spans="1:17" ht="25.35" customHeight="1" x14ac:dyDescent="0.4">
      <c r="A6" s="21"/>
      <c r="B6" s="20" t="s">
        <v>21</v>
      </c>
      <c r="C6" s="28">
        <v>0.85</v>
      </c>
      <c r="D6" s="28">
        <v>0.89</v>
      </c>
      <c r="E6" s="28">
        <v>0.81</v>
      </c>
      <c r="F6" s="28">
        <v>0.79</v>
      </c>
      <c r="G6" s="28">
        <v>0.76</v>
      </c>
      <c r="H6" s="28">
        <v>0.66</v>
      </c>
      <c r="I6" s="28">
        <v>0.66</v>
      </c>
      <c r="J6" s="27">
        <v>0.61</v>
      </c>
      <c r="K6" s="28">
        <v>0.59</v>
      </c>
      <c r="L6" s="28">
        <v>0.57999999999999996</v>
      </c>
      <c r="M6" s="28">
        <v>0.55000000000000004</v>
      </c>
      <c r="N6" s="28">
        <v>0.55000000000000004</v>
      </c>
      <c r="Q6" s="1"/>
    </row>
    <row r="7" spans="1:17" ht="25.35" customHeight="1" x14ac:dyDescent="0.4">
      <c r="A7" s="21"/>
      <c r="B7" s="20" t="s">
        <v>22</v>
      </c>
      <c r="C7" s="25">
        <v>0.81</v>
      </c>
      <c r="D7" s="25">
        <v>0.82</v>
      </c>
      <c r="E7" s="25">
        <v>0.77</v>
      </c>
      <c r="F7" s="25">
        <v>0.75</v>
      </c>
      <c r="G7" s="25">
        <v>0.71</v>
      </c>
      <c r="H7" s="25">
        <v>0.62</v>
      </c>
      <c r="I7" s="25">
        <v>0.63</v>
      </c>
      <c r="J7" s="24">
        <v>0.59</v>
      </c>
      <c r="K7" s="25">
        <v>0.56999999999999995</v>
      </c>
      <c r="L7" s="25">
        <v>0.56000000000000005</v>
      </c>
      <c r="M7" s="25">
        <v>0.54</v>
      </c>
      <c r="N7" s="25">
        <v>0.54</v>
      </c>
      <c r="Q7" s="1"/>
    </row>
    <row r="8" spans="1:17" ht="25.35" customHeight="1" x14ac:dyDescent="0.4">
      <c r="A8" s="34"/>
      <c r="B8" s="20" t="s">
        <v>23</v>
      </c>
      <c r="C8" s="25">
        <v>0.76</v>
      </c>
      <c r="D8" s="25">
        <v>0.78</v>
      </c>
      <c r="E8" s="25">
        <v>0.72</v>
      </c>
      <c r="F8" s="25">
        <v>0.71</v>
      </c>
      <c r="G8" s="25">
        <v>0.68</v>
      </c>
      <c r="H8" s="25">
        <v>0.59</v>
      </c>
      <c r="I8" s="25">
        <v>0.6</v>
      </c>
      <c r="J8" s="24">
        <v>0.56000000000000005</v>
      </c>
      <c r="K8" s="25">
        <v>0.54</v>
      </c>
      <c r="L8" s="25">
        <v>0.53</v>
      </c>
      <c r="M8" s="25">
        <v>0.51</v>
      </c>
      <c r="N8" s="25">
        <v>0.52</v>
      </c>
      <c r="Q8" s="1"/>
    </row>
    <row r="9" spans="1:17" ht="25.35" customHeight="1" x14ac:dyDescent="0.4">
      <c r="A9" s="17" t="s">
        <v>24</v>
      </c>
      <c r="B9" s="20" t="s">
        <v>25</v>
      </c>
      <c r="C9" s="25">
        <v>0.66</v>
      </c>
      <c r="D9" s="25">
        <v>0.65</v>
      </c>
      <c r="E9" s="25">
        <v>0.61</v>
      </c>
      <c r="F9" s="25">
        <v>0.6</v>
      </c>
      <c r="G9" s="25">
        <v>0.57999999999999996</v>
      </c>
      <c r="H9" s="25">
        <v>0.52</v>
      </c>
      <c r="I9" s="25">
        <v>0.5</v>
      </c>
      <c r="J9" s="24">
        <v>0.49</v>
      </c>
      <c r="K9" s="25">
        <v>0.48</v>
      </c>
      <c r="L9" s="25">
        <v>0.46</v>
      </c>
      <c r="M9" s="25">
        <v>0.45</v>
      </c>
      <c r="N9" s="25">
        <v>0.45</v>
      </c>
      <c r="Q9" s="1"/>
    </row>
    <row r="10" spans="1:17" ht="25.35" customHeight="1" x14ac:dyDescent="0.4">
      <c r="A10" s="21"/>
      <c r="B10" s="20" t="s">
        <v>27</v>
      </c>
      <c r="C10" s="25">
        <v>0.66</v>
      </c>
      <c r="D10" s="25">
        <v>0.62</v>
      </c>
      <c r="E10" s="25">
        <v>0.57999999999999996</v>
      </c>
      <c r="F10" s="25">
        <v>0.54</v>
      </c>
      <c r="G10" s="25">
        <v>0.53</v>
      </c>
      <c r="H10" s="25">
        <v>0.48</v>
      </c>
      <c r="I10" s="25">
        <v>0.46</v>
      </c>
      <c r="J10" s="24">
        <v>0.42</v>
      </c>
      <c r="K10" s="25">
        <v>0.41</v>
      </c>
      <c r="L10" s="25">
        <v>0.4</v>
      </c>
      <c r="M10" s="25">
        <v>0.4</v>
      </c>
      <c r="N10" s="25">
        <v>0.4</v>
      </c>
      <c r="Q10" s="1"/>
    </row>
    <row r="11" spans="1:17" ht="25.35" customHeight="1" x14ac:dyDescent="0.4">
      <c r="A11" s="21"/>
      <c r="B11" s="20" t="s">
        <v>28</v>
      </c>
      <c r="C11" s="25">
        <v>1.37</v>
      </c>
      <c r="D11" s="25">
        <v>1.22</v>
      </c>
      <c r="E11" s="25">
        <v>1.23</v>
      </c>
      <c r="F11" s="25">
        <v>1.25</v>
      </c>
      <c r="G11" s="25">
        <v>1.27</v>
      </c>
      <c r="H11" s="25">
        <v>1.3</v>
      </c>
      <c r="I11" s="25">
        <v>1.27</v>
      </c>
      <c r="J11" s="24">
        <v>1.17</v>
      </c>
      <c r="K11" s="25">
        <v>1.1000000000000001</v>
      </c>
      <c r="L11" s="25">
        <v>1.1000000000000001</v>
      </c>
      <c r="M11" s="25">
        <v>1.1000000000000001</v>
      </c>
      <c r="N11" s="25">
        <v>1</v>
      </c>
      <c r="Q11" s="1"/>
    </row>
    <row r="12" spans="1:17" ht="25.35" customHeight="1" x14ac:dyDescent="0.4">
      <c r="A12" s="7"/>
      <c r="Q12" s="1"/>
    </row>
    <row r="13" spans="1:17" ht="25.35" customHeight="1" x14ac:dyDescent="0.4">
      <c r="A13" s="7"/>
      <c r="Q13" s="1"/>
    </row>
    <row r="14" spans="1:17" ht="25.35" customHeight="1" x14ac:dyDescent="0.4">
      <c r="A14" s="7"/>
      <c r="Q14" s="1"/>
    </row>
    <row r="15" spans="1:17" ht="25.35" customHeight="1" thickBot="1" x14ac:dyDescent="0.45">
      <c r="A15" s="65" t="s">
        <v>41</v>
      </c>
      <c r="B15" s="66"/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9" t="s">
        <v>8</v>
      </c>
      <c r="K15" s="10" t="s">
        <v>9</v>
      </c>
      <c r="L15" s="9" t="s">
        <v>10</v>
      </c>
      <c r="M15" s="8" t="s">
        <v>11</v>
      </c>
      <c r="N15" s="8" t="s">
        <v>12</v>
      </c>
      <c r="Q15" s="1"/>
    </row>
    <row r="16" spans="1:17" ht="25.35" customHeight="1" thickTop="1" x14ac:dyDescent="0.4">
      <c r="A16" s="17" t="s">
        <v>30</v>
      </c>
      <c r="B16" s="19" t="s">
        <v>30</v>
      </c>
      <c r="C16" s="23">
        <v>2.4849999999999999</v>
      </c>
      <c r="D16" s="23">
        <v>2.2450000000000001</v>
      </c>
      <c r="E16" s="23">
        <v>2.4350000000000001</v>
      </c>
      <c r="F16" s="23">
        <v>2.4550000000000001</v>
      </c>
      <c r="G16" s="23">
        <v>2.6349999999999998</v>
      </c>
      <c r="H16" s="23">
        <v>2.4249999999999998</v>
      </c>
      <c r="I16" s="23">
        <v>2.335</v>
      </c>
      <c r="J16" s="24">
        <v>2.0750000000000002</v>
      </c>
      <c r="K16" s="23">
        <v>2.0350000000000001</v>
      </c>
      <c r="L16" s="26">
        <v>2.0299999999999998</v>
      </c>
      <c r="M16" s="28">
        <v>2</v>
      </c>
      <c r="N16" s="28">
        <v>1.81</v>
      </c>
      <c r="Q16" s="1"/>
    </row>
    <row r="17" spans="1:17" ht="25.35" customHeight="1" x14ac:dyDescent="0.4">
      <c r="A17" s="22"/>
      <c r="B17" s="34"/>
      <c r="C17" s="38"/>
      <c r="D17" s="36"/>
      <c r="E17" s="39"/>
      <c r="F17" s="36"/>
      <c r="G17" s="36"/>
      <c r="H17" s="36"/>
      <c r="I17" s="36"/>
      <c r="J17" s="40"/>
      <c r="K17" s="35"/>
      <c r="L17" s="35"/>
      <c r="M17" s="37"/>
      <c r="N17" s="37"/>
      <c r="Q17" s="1"/>
    </row>
    <row r="18" spans="1:17" ht="25.35" customHeight="1" x14ac:dyDescent="0.4">
      <c r="A18" s="11" t="s">
        <v>31</v>
      </c>
      <c r="B18" s="20" t="s">
        <v>31</v>
      </c>
      <c r="C18" s="23">
        <v>6.7</v>
      </c>
      <c r="D18" s="23">
        <v>6.8</v>
      </c>
      <c r="E18" s="23">
        <v>6.25</v>
      </c>
      <c r="F18" s="23">
        <v>5.7</v>
      </c>
      <c r="G18" s="23">
        <v>6.21</v>
      </c>
      <c r="H18" s="23">
        <v>5.7</v>
      </c>
      <c r="I18" s="23">
        <v>5.4</v>
      </c>
      <c r="J18" s="24">
        <v>4.8600000000000003</v>
      </c>
      <c r="K18" s="23">
        <v>4.5</v>
      </c>
      <c r="L18" s="23">
        <v>4.5</v>
      </c>
      <c r="M18" s="25">
        <v>4.55</v>
      </c>
      <c r="N18" s="25">
        <v>4.05</v>
      </c>
      <c r="Q18" s="1"/>
    </row>
    <row r="19" spans="1:17" ht="25.35" customHeight="1" x14ac:dyDescent="0.4">
      <c r="A19" s="7"/>
      <c r="Q19" s="1"/>
    </row>
    <row r="20" spans="1:17" ht="25.35" customHeight="1" x14ac:dyDescent="0.4">
      <c r="A20" s="7"/>
      <c r="Q20" s="1"/>
    </row>
    <row r="21" spans="1:17" ht="25.35" customHeight="1" x14ac:dyDescent="0.4">
      <c r="A21" s="7"/>
      <c r="Q21" s="1"/>
    </row>
    <row r="22" spans="1:17" ht="25.35" customHeight="1" thickBot="1" x14ac:dyDescent="0.45">
      <c r="A22" s="65" t="s">
        <v>42</v>
      </c>
      <c r="B22" s="66"/>
      <c r="C22" s="9" t="s">
        <v>1</v>
      </c>
      <c r="D22" s="9" t="s">
        <v>2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7</v>
      </c>
      <c r="J22" s="9" t="s">
        <v>8</v>
      </c>
      <c r="K22" s="10" t="s">
        <v>9</v>
      </c>
      <c r="L22" s="9" t="s">
        <v>10</v>
      </c>
      <c r="M22" s="8" t="s">
        <v>11</v>
      </c>
      <c r="N22" s="8" t="s">
        <v>12</v>
      </c>
      <c r="Q22" s="1"/>
    </row>
    <row r="23" spans="1:17" ht="25.35" customHeight="1" thickTop="1" x14ac:dyDescent="0.25">
      <c r="A23" s="17" t="s">
        <v>33</v>
      </c>
      <c r="B23" s="19" t="s">
        <v>34</v>
      </c>
      <c r="C23" s="18">
        <v>355</v>
      </c>
      <c r="D23" s="18">
        <v>255</v>
      </c>
      <c r="E23" s="18">
        <v>240</v>
      </c>
      <c r="F23" s="12">
        <v>240</v>
      </c>
      <c r="G23" s="18">
        <v>240</v>
      </c>
      <c r="H23" s="42">
        <v>270</v>
      </c>
      <c r="I23" s="18">
        <v>270</v>
      </c>
      <c r="J23" s="29">
        <v>240</v>
      </c>
      <c r="K23" s="18">
        <v>230</v>
      </c>
      <c r="L23" s="18">
        <v>190</v>
      </c>
      <c r="M23" s="45">
        <v>160</v>
      </c>
      <c r="N23" s="45">
        <v>160</v>
      </c>
    </row>
    <row r="24" spans="1:17" ht="25.35" customHeight="1" x14ac:dyDescent="0.2">
      <c r="M24" s="46"/>
    </row>
    <row r="25" spans="1:17" ht="25.35" customHeight="1" x14ac:dyDescent="0.2">
      <c r="M25" s="46"/>
    </row>
    <row r="26" spans="1:17" ht="25.35" customHeight="1" x14ac:dyDescent="0.2">
      <c r="M26" s="46"/>
    </row>
    <row r="27" spans="1:17" ht="25.35" customHeight="1" thickBot="1" x14ac:dyDescent="0.35">
      <c r="A27" s="65" t="s">
        <v>43</v>
      </c>
      <c r="B27" s="66"/>
      <c r="C27" s="9" t="s">
        <v>1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6</v>
      </c>
      <c r="I27" s="9" t="s">
        <v>7</v>
      </c>
      <c r="J27" s="9" t="s">
        <v>8</v>
      </c>
      <c r="K27" s="10" t="s">
        <v>9</v>
      </c>
      <c r="L27" s="9" t="s">
        <v>10</v>
      </c>
      <c r="M27" s="47" t="s">
        <v>11</v>
      </c>
      <c r="N27" s="8" t="s">
        <v>12</v>
      </c>
    </row>
    <row r="28" spans="1:17" ht="25.35" customHeight="1" thickTop="1" x14ac:dyDescent="0.25">
      <c r="A28" s="17" t="s">
        <v>44</v>
      </c>
      <c r="B28" s="19" t="s">
        <v>38</v>
      </c>
      <c r="C28" s="18">
        <v>1345</v>
      </c>
      <c r="D28" s="18">
        <v>1300</v>
      </c>
      <c r="E28" s="18">
        <v>1210</v>
      </c>
      <c r="F28" s="12">
        <v>1165</v>
      </c>
      <c r="G28" s="18">
        <v>1235</v>
      </c>
      <c r="H28" s="42">
        <v>1210</v>
      </c>
      <c r="I28" s="18">
        <v>1160</v>
      </c>
      <c r="J28" s="29">
        <v>1140</v>
      </c>
      <c r="K28" s="18">
        <v>1110</v>
      </c>
      <c r="L28" s="18">
        <v>940</v>
      </c>
      <c r="M28" s="45">
        <v>940</v>
      </c>
      <c r="N28" s="45">
        <v>784</v>
      </c>
    </row>
    <row r="29" spans="1:17" ht="25.35" customHeight="1" x14ac:dyDescent="0.25">
      <c r="B29" s="19" t="s">
        <v>39</v>
      </c>
      <c r="C29" s="18">
        <v>1815</v>
      </c>
      <c r="D29" s="18">
        <v>1745</v>
      </c>
      <c r="E29" s="18">
        <v>1660</v>
      </c>
      <c r="F29" s="12">
        <v>1570</v>
      </c>
      <c r="G29" s="18">
        <v>1680</v>
      </c>
      <c r="H29" s="42">
        <v>1615</v>
      </c>
      <c r="I29" s="18">
        <v>1480</v>
      </c>
      <c r="J29" s="29">
        <v>1455</v>
      </c>
      <c r="K29" s="18">
        <v>1255</v>
      </c>
      <c r="L29" s="18">
        <v>1230</v>
      </c>
      <c r="M29" s="45">
        <v>1210</v>
      </c>
      <c r="N29" s="45">
        <v>986</v>
      </c>
    </row>
    <row r="30" spans="1:17" ht="25.35" customHeight="1" x14ac:dyDescent="0.2"/>
    <row r="31" spans="1:17" ht="25.35" customHeight="1" x14ac:dyDescent="0.2"/>
    <row r="32" spans="1:17" ht="23.1" customHeight="1" x14ac:dyDescent="0.2"/>
    <row r="33" ht="23.1" customHeight="1" x14ac:dyDescent="0.2"/>
    <row r="34" ht="23.1" customHeight="1" x14ac:dyDescent="0.2"/>
    <row r="35" ht="23.1" customHeight="1" x14ac:dyDescent="0.2"/>
    <row r="36" ht="23.1" customHeight="1" x14ac:dyDescent="0.2"/>
    <row r="37" ht="23.1" customHeight="1" x14ac:dyDescent="0.2"/>
  </sheetData>
  <mergeCells count="4">
    <mergeCell ref="A1:B1"/>
    <mergeCell ref="A22:B22"/>
    <mergeCell ref="A15:B15"/>
    <mergeCell ref="A27:B27"/>
  </mergeCells>
  <printOptions horizontalCentered="1"/>
  <pageMargins left="0.25" right="0.25" top="0.64444444400000001" bottom="0.5" header="0.25" footer="0.55000000000000004"/>
  <pageSetup scale="66" orientation="landscape" r:id="rId1"/>
  <headerFooter>
    <oddHeader>&amp;C&amp;"Arial,Bold"&amp;14 2015 HISTORICAL PRICING INDEX
AMERICAN METAL MARKET AND PRIME PRICES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435-5345-40AF-A2FD-B05EA01F29A3}">
  <sheetPr>
    <pageSetUpPr fitToPage="1"/>
  </sheetPr>
  <dimension ref="A1:O30"/>
  <sheetViews>
    <sheetView view="pageLayout" topLeftCell="A3" zoomScaleNormal="100" workbookViewId="0">
      <selection activeCell="O31" sqref="O31"/>
    </sheetView>
  </sheetViews>
  <sheetFormatPr defaultRowHeight="12.75" x14ac:dyDescent="0.2"/>
  <cols>
    <col min="1" max="1" width="35.140625" bestFit="1" customWidth="1"/>
    <col min="2" max="2" width="31.7109375" bestFit="1" customWidth="1"/>
  </cols>
  <sheetData>
    <row r="1" spans="1:15" ht="23.25" thickBot="1" x14ac:dyDescent="0.35">
      <c r="A1" s="62" t="s">
        <v>0</v>
      </c>
      <c r="B1" s="63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5" ht="15.75" x14ac:dyDescent="0.25">
      <c r="A2" s="17" t="s">
        <v>14</v>
      </c>
      <c r="B2" s="19" t="s">
        <v>15</v>
      </c>
      <c r="C2" s="30">
        <v>1.4079999999999999</v>
      </c>
      <c r="D2" s="55">
        <v>1.5649999999999999</v>
      </c>
      <c r="E2" s="55">
        <v>1.5960000000000001</v>
      </c>
      <c r="F2" s="33">
        <v>1.468</v>
      </c>
      <c r="G2" s="55">
        <v>1.4850000000000001</v>
      </c>
      <c r="H2" s="57">
        <v>1.7170000000000001</v>
      </c>
      <c r="I2" s="55">
        <v>1.86</v>
      </c>
      <c r="J2" s="60">
        <v>1.889</v>
      </c>
      <c r="K2" s="4">
        <v>1.9423999999999999</v>
      </c>
      <c r="L2" s="55">
        <v>2.0790000000000002</v>
      </c>
      <c r="M2" s="43">
        <v>2.1560000000000001</v>
      </c>
      <c r="N2" s="43"/>
      <c r="O2" s="3"/>
    </row>
    <row r="3" spans="1:15" ht="15.75" x14ac:dyDescent="0.25">
      <c r="A3" s="22"/>
      <c r="B3" s="20" t="s">
        <v>16</v>
      </c>
      <c r="C3" s="45">
        <v>2535</v>
      </c>
      <c r="D3" s="14">
        <v>2584</v>
      </c>
      <c r="E3" s="15">
        <v>2623</v>
      </c>
      <c r="F3" s="14">
        <v>2499</v>
      </c>
      <c r="G3" s="14">
        <v>2377</v>
      </c>
      <c r="H3" s="18">
        <v>2451</v>
      </c>
      <c r="I3" s="14">
        <v>2602</v>
      </c>
      <c r="J3" s="16">
        <v>2545</v>
      </c>
      <c r="K3" s="14">
        <v>2621</v>
      </c>
      <c r="L3" s="14">
        <v>2683</v>
      </c>
      <c r="M3" s="12">
        <v>2910</v>
      </c>
      <c r="N3" s="12">
        <v>2860</v>
      </c>
      <c r="O3" s="12">
        <f>AVERAGE(C3:N3)</f>
        <v>2607.5</v>
      </c>
    </row>
    <row r="4" spans="1:15" ht="15.75" x14ac:dyDescent="0.25">
      <c r="A4" s="11" t="s">
        <v>17</v>
      </c>
      <c r="B4" s="20" t="s">
        <v>18</v>
      </c>
      <c r="C4" s="61">
        <v>1.383</v>
      </c>
      <c r="D4" s="30">
        <v>1.4550000000000001</v>
      </c>
      <c r="E4" s="30">
        <v>1.6080000000000001</v>
      </c>
      <c r="F4" s="30">
        <v>1.516</v>
      </c>
      <c r="G4" s="23">
        <v>1.46</v>
      </c>
      <c r="H4" s="23">
        <v>1.55</v>
      </c>
      <c r="I4" s="23">
        <v>1.82</v>
      </c>
      <c r="J4" s="24">
        <v>1.87</v>
      </c>
      <c r="K4" s="23">
        <v>1.9</v>
      </c>
      <c r="L4" s="23">
        <v>1.97</v>
      </c>
      <c r="M4" s="25">
        <v>2.2000000000000002</v>
      </c>
      <c r="N4" s="25">
        <v>2.1800000000000002</v>
      </c>
      <c r="O4" s="25">
        <f>AVERAGE(C4:N4)</f>
        <v>1.7426666666666666</v>
      </c>
    </row>
    <row r="5" spans="1:15" ht="15.75" x14ac:dyDescent="0.25">
      <c r="A5" s="17" t="s">
        <v>19</v>
      </c>
      <c r="B5" s="19" t="s">
        <v>20</v>
      </c>
      <c r="C5" s="33">
        <v>1.105</v>
      </c>
      <c r="D5" s="28">
        <v>1.1399999999999999</v>
      </c>
      <c r="E5" s="28">
        <v>1.27</v>
      </c>
      <c r="F5" s="43">
        <v>1.2749999999999999</v>
      </c>
      <c r="G5" s="43">
        <v>1.175</v>
      </c>
      <c r="H5" s="43">
        <v>1.175</v>
      </c>
      <c r="I5" s="28">
        <v>1.28</v>
      </c>
      <c r="J5" s="43">
        <v>1.2549999999999999</v>
      </c>
      <c r="K5" s="28">
        <v>1.27</v>
      </c>
      <c r="L5" s="28">
        <v>1.29</v>
      </c>
      <c r="M5" s="43">
        <v>1.355</v>
      </c>
      <c r="N5" s="43">
        <v>1.405</v>
      </c>
      <c r="O5" s="28">
        <f>AVERAGE(C5:N5)</f>
        <v>1.2495833333333333</v>
      </c>
    </row>
    <row r="6" spans="1:15" ht="15.75" x14ac:dyDescent="0.25">
      <c r="A6" s="21"/>
      <c r="B6" s="20" t="s">
        <v>21</v>
      </c>
      <c r="C6" s="28">
        <v>1.02</v>
      </c>
      <c r="D6" s="28">
        <v>1.04</v>
      </c>
      <c r="E6" s="28">
        <v>1.1299999999999999</v>
      </c>
      <c r="F6" s="28">
        <v>1.1499999999999999</v>
      </c>
      <c r="G6" s="28">
        <v>1.06</v>
      </c>
      <c r="H6" s="28">
        <v>1.06</v>
      </c>
      <c r="I6" s="28">
        <v>1.06</v>
      </c>
      <c r="J6" s="27">
        <v>0.96</v>
      </c>
      <c r="K6" s="28">
        <v>0.94</v>
      </c>
      <c r="L6" s="28">
        <v>0.94</v>
      </c>
      <c r="M6" s="28">
        <v>0.98</v>
      </c>
      <c r="N6" s="28">
        <v>1.01</v>
      </c>
      <c r="O6" s="28">
        <f>AVERAGE(C6:N6)</f>
        <v>1.0291666666666666</v>
      </c>
    </row>
    <row r="7" spans="1:15" ht="15.75" x14ac:dyDescent="0.25">
      <c r="A7" s="21"/>
      <c r="B7" s="20" t="s">
        <v>22</v>
      </c>
      <c r="C7" s="28">
        <v>1</v>
      </c>
      <c r="D7" s="25">
        <v>1.03</v>
      </c>
      <c r="E7" s="25">
        <v>1.1200000000000001</v>
      </c>
      <c r="F7" s="25">
        <v>1.1399999999999999</v>
      </c>
      <c r="G7" s="25">
        <v>1.06</v>
      </c>
      <c r="H7" s="25">
        <v>1.05</v>
      </c>
      <c r="I7" s="25">
        <v>1</v>
      </c>
      <c r="J7" s="24">
        <v>0.95</v>
      </c>
      <c r="K7" s="25">
        <v>0.92</v>
      </c>
      <c r="L7" s="25">
        <v>0.9</v>
      </c>
      <c r="M7" s="25">
        <v>0.94</v>
      </c>
      <c r="N7" s="25">
        <v>0.98</v>
      </c>
      <c r="O7" s="25">
        <f>AVERAGE(C7:N7)</f>
        <v>1.0075000000000001</v>
      </c>
    </row>
    <row r="8" spans="1:15" ht="15.75" x14ac:dyDescent="0.25">
      <c r="A8" s="34"/>
      <c r="B8" s="20" t="s">
        <v>23</v>
      </c>
      <c r="C8" s="25">
        <v>0.99</v>
      </c>
      <c r="D8" s="25">
        <v>1.02</v>
      </c>
      <c r="E8" s="25">
        <v>1.1100000000000001</v>
      </c>
      <c r="F8" s="25">
        <v>1.1499999999999999</v>
      </c>
      <c r="G8" s="25">
        <v>1.05</v>
      </c>
      <c r="H8" s="25">
        <v>1.04</v>
      </c>
      <c r="I8" s="25">
        <v>0.99</v>
      </c>
      <c r="J8" s="24">
        <v>0.93</v>
      </c>
      <c r="K8" s="25">
        <v>0.92</v>
      </c>
      <c r="L8" s="25">
        <v>0.92</v>
      </c>
      <c r="M8" s="25">
        <v>0.93</v>
      </c>
      <c r="N8" s="25">
        <v>0.94</v>
      </c>
      <c r="O8" s="25">
        <f>AVERAGE(C8:N8)</f>
        <v>0.99916666666666654</v>
      </c>
    </row>
    <row r="9" spans="1:15" ht="15.75" x14ac:dyDescent="0.25">
      <c r="A9" s="17" t="s">
        <v>24</v>
      </c>
      <c r="B9" s="20" t="s">
        <v>25</v>
      </c>
      <c r="C9" s="25">
        <v>0.68</v>
      </c>
      <c r="D9" s="25">
        <v>0.68</v>
      </c>
      <c r="E9" s="25">
        <v>0.78</v>
      </c>
      <c r="F9" s="25">
        <v>0.78</v>
      </c>
      <c r="G9" s="25">
        <v>0.77</v>
      </c>
      <c r="H9" s="25">
        <v>0.73</v>
      </c>
      <c r="I9" s="25">
        <v>0.73</v>
      </c>
      <c r="J9" s="24">
        <v>0.73</v>
      </c>
      <c r="K9" s="25">
        <v>0.73</v>
      </c>
      <c r="L9" s="25">
        <v>0.73</v>
      </c>
      <c r="M9" s="25">
        <v>0.73</v>
      </c>
      <c r="N9" s="25">
        <v>0.73</v>
      </c>
      <c r="O9" s="25">
        <f>AVERAGE(C9:N9)</f>
        <v>0.7333333333333335</v>
      </c>
    </row>
    <row r="10" spans="1:15" ht="15.75" x14ac:dyDescent="0.25">
      <c r="A10" s="21"/>
      <c r="B10" s="20" t="s">
        <v>26</v>
      </c>
      <c r="C10" s="25">
        <v>0.8</v>
      </c>
      <c r="D10" s="25">
        <v>0.81</v>
      </c>
      <c r="E10" s="25">
        <v>0.87</v>
      </c>
      <c r="F10" s="25">
        <v>0.88</v>
      </c>
      <c r="G10" s="25">
        <v>0.84</v>
      </c>
      <c r="H10" s="25">
        <v>0.85</v>
      </c>
      <c r="I10" s="25">
        <v>0.85</v>
      </c>
      <c r="J10" s="24">
        <v>0.84</v>
      </c>
      <c r="K10" s="25">
        <v>0.84</v>
      </c>
      <c r="L10" s="25">
        <v>0.84</v>
      </c>
      <c r="M10" s="25">
        <v>0.85</v>
      </c>
      <c r="N10" s="25">
        <v>0.84</v>
      </c>
      <c r="O10" s="25">
        <f>AVERAGE(C10:N10)</f>
        <v>0.84249999999999992</v>
      </c>
    </row>
    <row r="11" spans="1:15" ht="15.75" x14ac:dyDescent="0.25">
      <c r="A11" s="21"/>
      <c r="B11" s="20" t="s">
        <v>27</v>
      </c>
      <c r="C11" s="25">
        <v>0.74</v>
      </c>
      <c r="D11" s="25">
        <v>0.76</v>
      </c>
      <c r="E11" s="25">
        <v>0.8</v>
      </c>
      <c r="F11" s="25">
        <v>0.82</v>
      </c>
      <c r="G11" s="25">
        <v>0.78</v>
      </c>
      <c r="H11" s="25">
        <v>0.78</v>
      </c>
      <c r="I11" s="25">
        <v>0.75</v>
      </c>
      <c r="J11" s="24">
        <v>0.77</v>
      </c>
      <c r="K11" s="25">
        <v>0.78</v>
      </c>
      <c r="L11" s="25">
        <v>0.78</v>
      </c>
      <c r="M11" s="25">
        <v>0.8</v>
      </c>
      <c r="N11" s="25">
        <v>0.79</v>
      </c>
      <c r="O11" s="25">
        <f>AVERAGE(C11:N11)</f>
        <v>0.77916666666666679</v>
      </c>
    </row>
    <row r="12" spans="1:15" ht="15.75" x14ac:dyDescent="0.25">
      <c r="A12" s="21"/>
      <c r="B12" s="20" t="s">
        <v>28</v>
      </c>
      <c r="C12" s="25">
        <v>2.02</v>
      </c>
      <c r="D12" s="25">
        <v>2.1</v>
      </c>
      <c r="E12" s="25">
        <v>2.36</v>
      </c>
      <c r="F12" s="25">
        <v>2.4500000000000002</v>
      </c>
      <c r="G12" s="25">
        <v>2.1</v>
      </c>
      <c r="H12" s="28">
        <v>2.2200000000000002</v>
      </c>
      <c r="I12" s="25">
        <v>2.17</v>
      </c>
      <c r="J12" s="24">
        <v>2.2999999999999998</v>
      </c>
      <c r="K12" s="25">
        <v>2.23</v>
      </c>
      <c r="L12" s="25">
        <v>2.34</v>
      </c>
      <c r="M12" s="25">
        <v>2.35</v>
      </c>
      <c r="N12" s="25">
        <v>2.5</v>
      </c>
      <c r="O12" s="25">
        <f>AVERAGE(C12:N12)</f>
        <v>2.2616666666666667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9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2.5" x14ac:dyDescent="0.3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5.75" x14ac:dyDescent="0.25">
      <c r="A17" s="17" t="s">
        <v>30</v>
      </c>
      <c r="B17" s="19" t="s">
        <v>30</v>
      </c>
      <c r="C17" s="25">
        <v>3.59</v>
      </c>
      <c r="D17" s="23">
        <v>3.9</v>
      </c>
      <c r="E17" s="23">
        <v>3.93</v>
      </c>
      <c r="F17" s="30">
        <v>4.1150000000000002</v>
      </c>
      <c r="G17" s="23">
        <v>3.7</v>
      </c>
      <c r="H17" s="30">
        <v>3.9849999999999999</v>
      </c>
      <c r="I17" s="23">
        <v>4.12</v>
      </c>
      <c r="J17" s="24">
        <v>3.01</v>
      </c>
      <c r="K17" s="23">
        <v>4.13</v>
      </c>
      <c r="L17" s="26">
        <v>4.38</v>
      </c>
      <c r="M17" s="28">
        <v>4.5199999999999996</v>
      </c>
      <c r="N17" s="28">
        <v>4.67</v>
      </c>
      <c r="O17" s="28">
        <f>AVERAGE(C17:N17)</f>
        <v>4.0041666666666673</v>
      </c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5">
        <v>6.8</v>
      </c>
      <c r="D19" s="23">
        <v>6.75</v>
      </c>
      <c r="E19" s="23">
        <v>7.1</v>
      </c>
      <c r="F19" s="23">
        <v>7.17</v>
      </c>
      <c r="G19" s="23">
        <v>6.8</v>
      </c>
      <c r="H19" s="23">
        <v>6.95</v>
      </c>
      <c r="I19" s="23">
        <v>6.8</v>
      </c>
      <c r="J19" s="24">
        <v>6.68</v>
      </c>
      <c r="K19" s="23">
        <v>6.8</v>
      </c>
      <c r="L19" s="23">
        <v>6.7</v>
      </c>
      <c r="M19" s="25">
        <v>6.75</v>
      </c>
      <c r="N19" s="25">
        <v>6.5</v>
      </c>
      <c r="O19" s="25">
        <f>AVERAGE(C19:N19)</f>
        <v>6.8166666666666664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2.5" x14ac:dyDescent="0.3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5.75" x14ac:dyDescent="0.25">
      <c r="A24" s="17" t="s">
        <v>33</v>
      </c>
      <c r="B24" s="19" t="s">
        <v>34</v>
      </c>
      <c r="C24" s="18">
        <v>400</v>
      </c>
      <c r="D24" s="18">
        <v>450</v>
      </c>
      <c r="E24" s="18">
        <v>480</v>
      </c>
      <c r="F24" s="12">
        <v>460</v>
      </c>
      <c r="G24" s="18">
        <v>430</v>
      </c>
      <c r="H24" s="42">
        <v>430</v>
      </c>
      <c r="I24" s="18">
        <v>430</v>
      </c>
      <c r="J24" s="29">
        <v>430</v>
      </c>
      <c r="K24" s="18">
        <v>410</v>
      </c>
      <c r="L24" s="18">
        <v>390</v>
      </c>
      <c r="M24" s="45">
        <v>390</v>
      </c>
      <c r="N24" s="45"/>
      <c r="O24" s="45"/>
    </row>
    <row r="25" spans="1:15" ht="15.75" x14ac:dyDescent="0.25">
      <c r="A25" s="17" t="s">
        <v>35</v>
      </c>
      <c r="B25" s="19" t="s">
        <v>34</v>
      </c>
      <c r="C25" s="18">
        <v>400</v>
      </c>
      <c r="D25" s="18">
        <v>440</v>
      </c>
      <c r="E25" s="18">
        <v>470</v>
      </c>
      <c r="F25" s="12">
        <v>450</v>
      </c>
      <c r="G25" s="18">
        <v>420</v>
      </c>
      <c r="H25" s="42">
        <v>420</v>
      </c>
      <c r="I25" s="18">
        <v>420</v>
      </c>
      <c r="J25" s="29">
        <v>420</v>
      </c>
      <c r="K25" s="18">
        <v>400</v>
      </c>
      <c r="L25" s="5">
        <v>380</v>
      </c>
      <c r="M25" s="29">
        <v>380</v>
      </c>
      <c r="N25" s="5"/>
      <c r="O25" s="29"/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2.5" x14ac:dyDescent="0.3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5.75" x14ac:dyDescent="0.25">
      <c r="A29" s="17" t="s">
        <v>37</v>
      </c>
      <c r="B29" s="19" t="s">
        <v>38</v>
      </c>
      <c r="C29" s="26">
        <v>0.53</v>
      </c>
      <c r="D29" s="26">
        <v>0.54</v>
      </c>
      <c r="E29" s="26">
        <v>0.55000000000000004</v>
      </c>
      <c r="F29" s="25">
        <v>0.56000000000000005</v>
      </c>
      <c r="G29" s="26">
        <v>0.54</v>
      </c>
      <c r="H29" s="56">
        <v>0.54</v>
      </c>
      <c r="I29" s="26">
        <v>0.52</v>
      </c>
      <c r="J29" s="27">
        <v>0.54</v>
      </c>
      <c r="K29" s="26">
        <v>0.54</v>
      </c>
      <c r="L29" s="26">
        <v>0.5</v>
      </c>
      <c r="M29" s="28">
        <v>0.48</v>
      </c>
      <c r="N29" s="28">
        <v>0.45</v>
      </c>
      <c r="O29" s="28">
        <f>AVERAGE(C29:N29)</f>
        <v>0.52416666666666667</v>
      </c>
    </row>
    <row r="30" spans="1:15" ht="15.75" x14ac:dyDescent="0.25">
      <c r="A30" s="2"/>
      <c r="B30" s="19" t="s">
        <v>39</v>
      </c>
      <c r="C30" s="26">
        <v>0.98</v>
      </c>
      <c r="D30" s="26">
        <v>0.99</v>
      </c>
      <c r="E30" s="26">
        <v>0.99</v>
      </c>
      <c r="F30" s="25">
        <v>0.98</v>
      </c>
      <c r="G30" s="26">
        <v>0.97</v>
      </c>
      <c r="H30" s="56">
        <v>0.98</v>
      </c>
      <c r="I30" s="26">
        <v>0.97</v>
      </c>
      <c r="J30" s="27">
        <v>1</v>
      </c>
      <c r="K30" s="26">
        <v>1.01</v>
      </c>
      <c r="L30" s="26">
        <v>1</v>
      </c>
      <c r="M30" s="28">
        <v>1.01</v>
      </c>
      <c r="N30" s="28">
        <v>0.99</v>
      </c>
      <c r="O30" s="28">
        <f>AVERAGE(C30:N30)</f>
        <v>0.98916666666666675</v>
      </c>
    </row>
  </sheetData>
  <mergeCells count="4">
    <mergeCell ref="A1:B1"/>
    <mergeCell ref="A16:B16"/>
    <mergeCell ref="A23:B23"/>
    <mergeCell ref="A28:B28"/>
  </mergeCells>
  <printOptions headings="1"/>
  <pageMargins left="0.7" right="0.7" top="0.75" bottom="0.75" header="0.3" footer="0.3"/>
  <pageSetup scale="65" orientation="landscape" r:id="rId1"/>
  <headerFooter>
    <oddHeader>&amp;C &amp;"Arial,Bold"&amp;14 2025 SCRAP CONSUMER BUYING PRICES
NONFERROUS PRICES FIRST EFFECTIVE DAY OF MONTH
FERROUS BASED ON 10TH OF MONTH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1002-CF79-42C9-B759-7B2CEA5D07D2}">
  <sheetPr>
    <pageSetUpPr fitToPage="1"/>
  </sheetPr>
  <dimension ref="A1:O31"/>
  <sheetViews>
    <sheetView view="pageLayout" zoomScaleNormal="100" workbookViewId="0">
      <selection activeCell="A33" sqref="A33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6.5" thickTop="1" x14ac:dyDescent="0.25">
      <c r="A3" s="17" t="s">
        <v>14</v>
      </c>
      <c r="B3" s="19" t="s">
        <v>15</v>
      </c>
      <c r="C3" s="30">
        <v>1.1839999999999999</v>
      </c>
      <c r="D3" s="26">
        <v>1.17</v>
      </c>
      <c r="E3" s="55">
        <v>1.1879999999999999</v>
      </c>
      <c r="F3" s="33">
        <v>1.3220000000000001</v>
      </c>
      <c r="G3" s="55">
        <v>1.361</v>
      </c>
      <c r="H3" s="57">
        <v>1.331</v>
      </c>
      <c r="I3" s="55">
        <v>1.26</v>
      </c>
      <c r="J3" s="60">
        <v>1.246</v>
      </c>
      <c r="K3" s="55">
        <v>1.2969999999999999</v>
      </c>
      <c r="L3" s="55">
        <v>1.37</v>
      </c>
      <c r="M3" s="43">
        <v>1.3859999999999999</v>
      </c>
      <c r="N3" s="43"/>
      <c r="O3" s="3"/>
    </row>
    <row r="4" spans="1:15" ht="15.75" x14ac:dyDescent="0.25">
      <c r="A4" s="22"/>
      <c r="B4" s="20" t="s">
        <v>16</v>
      </c>
      <c r="C4" s="45">
        <v>2386</v>
      </c>
      <c r="D4" s="14">
        <v>2246</v>
      </c>
      <c r="E4" s="15">
        <v>2207</v>
      </c>
      <c r="F4" s="14">
        <v>2270</v>
      </c>
      <c r="G4" s="14">
        <v>2570</v>
      </c>
      <c r="H4" s="18">
        <v>2625</v>
      </c>
      <c r="I4" s="14">
        <v>2497</v>
      </c>
      <c r="J4" s="16">
        <v>2215</v>
      </c>
      <c r="K4" s="14">
        <v>2390</v>
      </c>
      <c r="L4" s="14">
        <v>2630</v>
      </c>
      <c r="M4" s="12">
        <v>2613</v>
      </c>
      <c r="N4" s="12">
        <v>2590</v>
      </c>
      <c r="O4" s="12">
        <f t="shared" ref="O4:O13" si="0">AVERAGE(C4:N4)</f>
        <v>2436.5833333333335</v>
      </c>
    </row>
    <row r="5" spans="1:15" ht="15.75" x14ac:dyDescent="0.25">
      <c r="A5" s="11" t="s">
        <v>17</v>
      </c>
      <c r="B5" s="20" t="s">
        <v>18</v>
      </c>
      <c r="C5" s="58">
        <v>1.22</v>
      </c>
      <c r="D5" s="23">
        <v>1.2</v>
      </c>
      <c r="E5" s="30">
        <v>1.175</v>
      </c>
      <c r="F5" s="23">
        <v>1.22</v>
      </c>
      <c r="G5" s="23">
        <v>1.35</v>
      </c>
      <c r="H5" s="23">
        <v>1.39</v>
      </c>
      <c r="I5" s="23">
        <v>1.32</v>
      </c>
      <c r="J5" s="24">
        <v>1.2</v>
      </c>
      <c r="K5" s="23">
        <v>1.27</v>
      </c>
      <c r="L5" s="30">
        <v>1.385</v>
      </c>
      <c r="M5" s="33">
        <v>1.395</v>
      </c>
      <c r="N5" s="25">
        <v>1.39</v>
      </c>
      <c r="O5" s="25">
        <f t="shared" si="0"/>
        <v>1.2929166666666665</v>
      </c>
    </row>
    <row r="6" spans="1:15" ht="15.75" x14ac:dyDescent="0.25">
      <c r="A6" s="17" t="s">
        <v>19</v>
      </c>
      <c r="B6" s="19" t="s">
        <v>20</v>
      </c>
      <c r="C6" s="25">
        <v>0.83</v>
      </c>
      <c r="D6" s="43">
        <v>0.86499999999999999</v>
      </c>
      <c r="E6" s="28">
        <v>0.875</v>
      </c>
      <c r="F6" s="28">
        <v>0.92</v>
      </c>
      <c r="G6" s="28">
        <v>1.03</v>
      </c>
      <c r="H6" s="28">
        <v>1.06</v>
      </c>
      <c r="I6" s="43">
        <v>1.0449999999999999</v>
      </c>
      <c r="J6" s="43">
        <v>0.93500000000000005</v>
      </c>
      <c r="K6" s="43">
        <v>1.0049999999999999</v>
      </c>
      <c r="L6" s="28">
        <v>1.05</v>
      </c>
      <c r="M6" s="43">
        <v>1.115</v>
      </c>
      <c r="N6" s="43">
        <v>1.095</v>
      </c>
      <c r="O6" s="28">
        <f t="shared" si="0"/>
        <v>0.98541666666666694</v>
      </c>
    </row>
    <row r="7" spans="1:15" ht="15.75" x14ac:dyDescent="0.25">
      <c r="A7" s="21"/>
      <c r="B7" s="20" t="s">
        <v>21</v>
      </c>
      <c r="C7" s="28">
        <v>0.74</v>
      </c>
      <c r="D7" s="28">
        <v>0.77</v>
      </c>
      <c r="E7" s="28">
        <v>0.77</v>
      </c>
      <c r="F7" s="28">
        <v>0.83</v>
      </c>
      <c r="G7" s="28">
        <v>0.94</v>
      </c>
      <c r="H7" s="28">
        <v>0.98</v>
      </c>
      <c r="I7" s="28">
        <v>0.97</v>
      </c>
      <c r="J7" s="27">
        <v>0.87</v>
      </c>
      <c r="K7" s="28">
        <v>0.91</v>
      </c>
      <c r="L7" s="28">
        <v>0.96</v>
      </c>
      <c r="M7" s="28">
        <v>1.03</v>
      </c>
      <c r="N7" s="28">
        <v>1.01</v>
      </c>
      <c r="O7" s="28">
        <f t="shared" si="0"/>
        <v>0.89833333333333343</v>
      </c>
    </row>
    <row r="8" spans="1:15" ht="15.75" x14ac:dyDescent="0.25">
      <c r="A8" s="21"/>
      <c r="B8" s="20" t="s">
        <v>22</v>
      </c>
      <c r="C8" s="28">
        <v>0.73</v>
      </c>
      <c r="D8" s="25">
        <v>0.76</v>
      </c>
      <c r="E8" s="25">
        <v>0.76</v>
      </c>
      <c r="F8" s="25">
        <v>0.82</v>
      </c>
      <c r="G8" s="25">
        <v>0.92</v>
      </c>
      <c r="H8" s="25">
        <v>0.96</v>
      </c>
      <c r="I8" s="25">
        <v>0.96</v>
      </c>
      <c r="J8" s="24">
        <v>0.86</v>
      </c>
      <c r="K8" s="25">
        <v>0.9</v>
      </c>
      <c r="L8" s="25">
        <v>0.96</v>
      </c>
      <c r="M8" s="25">
        <v>1</v>
      </c>
      <c r="N8" s="25">
        <v>1</v>
      </c>
      <c r="O8" s="25">
        <f t="shared" si="0"/>
        <v>0.88583333333333325</v>
      </c>
    </row>
    <row r="9" spans="1:15" ht="15.75" x14ac:dyDescent="0.25">
      <c r="A9" s="34"/>
      <c r="B9" s="20" t="s">
        <v>23</v>
      </c>
      <c r="C9" s="25">
        <v>0.72</v>
      </c>
      <c r="D9" s="25">
        <v>0.74</v>
      </c>
      <c r="E9" s="25">
        <v>0.74</v>
      </c>
      <c r="F9" s="25">
        <v>0.78</v>
      </c>
      <c r="G9" s="25">
        <v>0.91</v>
      </c>
      <c r="H9" s="25">
        <v>0.99</v>
      </c>
      <c r="I9" s="25">
        <v>0.95</v>
      </c>
      <c r="J9" s="24">
        <v>0.84</v>
      </c>
      <c r="K9" s="25">
        <v>0.89</v>
      </c>
      <c r="L9" s="25">
        <v>0.96</v>
      </c>
      <c r="M9" s="25">
        <v>1.01</v>
      </c>
      <c r="N9" s="25">
        <v>0.99</v>
      </c>
      <c r="O9" s="25">
        <f t="shared" si="0"/>
        <v>0.87666666666666659</v>
      </c>
    </row>
    <row r="10" spans="1:15" ht="15.75" x14ac:dyDescent="0.25">
      <c r="A10" s="17" t="s">
        <v>24</v>
      </c>
      <c r="B10" s="20" t="s">
        <v>25</v>
      </c>
      <c r="C10" s="25">
        <v>0.56000000000000005</v>
      </c>
      <c r="D10" s="25">
        <v>0.57999999999999996</v>
      </c>
      <c r="E10" s="25">
        <v>0.6</v>
      </c>
      <c r="F10" s="25">
        <v>0.61</v>
      </c>
      <c r="G10" s="25">
        <v>0.68</v>
      </c>
      <c r="H10" s="25">
        <v>0.68</v>
      </c>
      <c r="I10" s="25">
        <v>0.72</v>
      </c>
      <c r="J10" s="24">
        <v>0.67</v>
      </c>
      <c r="K10" s="25">
        <v>0.7</v>
      </c>
      <c r="L10" s="25">
        <v>0.67</v>
      </c>
      <c r="M10" s="25">
        <v>0.67</v>
      </c>
      <c r="N10" s="25">
        <v>0.68</v>
      </c>
      <c r="O10" s="25">
        <f t="shared" si="0"/>
        <v>0.65166666666666673</v>
      </c>
    </row>
    <row r="11" spans="1:15" ht="15.75" x14ac:dyDescent="0.25">
      <c r="A11" s="21"/>
      <c r="B11" s="20" t="s">
        <v>26</v>
      </c>
      <c r="C11" s="25">
        <v>0.64</v>
      </c>
      <c r="D11" s="25">
        <v>0.69</v>
      </c>
      <c r="E11" s="25">
        <v>0.7</v>
      </c>
      <c r="F11" s="25">
        <v>0.71</v>
      </c>
      <c r="G11" s="25">
        <v>0.76</v>
      </c>
      <c r="H11" s="25">
        <v>0.8</v>
      </c>
      <c r="I11" s="25">
        <v>0.8</v>
      </c>
      <c r="J11" s="24">
        <v>0.79</v>
      </c>
      <c r="K11" s="25">
        <v>0.78</v>
      </c>
      <c r="L11" s="25">
        <v>0.74</v>
      </c>
      <c r="M11" s="25">
        <v>0.76</v>
      </c>
      <c r="N11" s="25">
        <v>0.76</v>
      </c>
      <c r="O11" s="25">
        <f t="shared" si="0"/>
        <v>0.74416666666666664</v>
      </c>
    </row>
    <row r="12" spans="1:15" ht="15.75" x14ac:dyDescent="0.25">
      <c r="A12" s="21"/>
      <c r="B12" s="20" t="s">
        <v>27</v>
      </c>
      <c r="C12" s="25">
        <v>0.55000000000000004</v>
      </c>
      <c r="D12" s="25">
        <v>0.59</v>
      </c>
      <c r="E12" s="25">
        <v>0.63</v>
      </c>
      <c r="F12" s="25">
        <v>0.63</v>
      </c>
      <c r="G12" s="25">
        <v>0.69</v>
      </c>
      <c r="H12" s="25">
        <v>0.71</v>
      </c>
      <c r="I12" s="25">
        <v>0.73</v>
      </c>
      <c r="J12" s="24">
        <v>0.72</v>
      </c>
      <c r="K12" s="25">
        <v>0.71</v>
      </c>
      <c r="L12" s="25">
        <v>0.69</v>
      </c>
      <c r="M12" s="25">
        <v>0.72</v>
      </c>
      <c r="N12" s="25">
        <v>0.71</v>
      </c>
      <c r="O12" s="25">
        <f t="shared" si="0"/>
        <v>0.67333333333333323</v>
      </c>
    </row>
    <row r="13" spans="1:15" ht="15.75" x14ac:dyDescent="0.25">
      <c r="A13" s="21"/>
      <c r="B13" s="20" t="s">
        <v>28</v>
      </c>
      <c r="C13" s="25">
        <v>1.88</v>
      </c>
      <c r="D13" s="25">
        <v>1.9</v>
      </c>
      <c r="E13" s="25">
        <v>1.9</v>
      </c>
      <c r="F13" s="25">
        <v>1.95</v>
      </c>
      <c r="G13" s="25">
        <v>2.2000000000000002</v>
      </c>
      <c r="H13" s="28">
        <v>2.2999999999999998</v>
      </c>
      <c r="I13" s="25">
        <v>2.2000000000000002</v>
      </c>
      <c r="J13" s="24">
        <v>2</v>
      </c>
      <c r="K13" s="25">
        <v>2.0499999999999998</v>
      </c>
      <c r="L13" s="25">
        <v>2.1800000000000002</v>
      </c>
      <c r="M13" s="25">
        <v>2.16</v>
      </c>
      <c r="N13" s="25">
        <v>2.0499999999999998</v>
      </c>
      <c r="O13" s="25">
        <f t="shared" si="0"/>
        <v>2.0641666666666665</v>
      </c>
    </row>
    <row r="14" spans="1:15" ht="15.75" x14ac:dyDescent="0.25">
      <c r="A14" s="7"/>
      <c r="B14" s="2"/>
      <c r="C14" s="2"/>
      <c r="D14" s="2"/>
      <c r="E14" s="2"/>
      <c r="F14" s="2"/>
      <c r="G14" s="2"/>
      <c r="H14" s="59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.75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3.25" thickBot="1" x14ac:dyDescent="0.35">
      <c r="A17" s="62" t="s">
        <v>29</v>
      </c>
      <c r="B17" s="63"/>
      <c r="C17" s="9" t="s">
        <v>1</v>
      </c>
      <c r="D17" s="9" t="s">
        <v>2</v>
      </c>
      <c r="E17" s="9" t="s">
        <v>3</v>
      </c>
      <c r="F17" s="9" t="s">
        <v>4</v>
      </c>
      <c r="G17" s="9" t="s">
        <v>5</v>
      </c>
      <c r="H17" s="9" t="s">
        <v>6</v>
      </c>
      <c r="I17" s="9" t="s">
        <v>7</v>
      </c>
      <c r="J17" s="9" t="s">
        <v>8</v>
      </c>
      <c r="K17" s="10" t="s">
        <v>9</v>
      </c>
      <c r="L17" s="9" t="s">
        <v>10</v>
      </c>
      <c r="M17" s="8" t="s">
        <v>11</v>
      </c>
      <c r="N17" s="8" t="s">
        <v>12</v>
      </c>
      <c r="O17" s="8" t="s">
        <v>13</v>
      </c>
    </row>
    <row r="18" spans="1:15" ht="16.5" thickTop="1" x14ac:dyDescent="0.25">
      <c r="A18" s="17" t="s">
        <v>30</v>
      </c>
      <c r="B18" s="19" t="s">
        <v>30</v>
      </c>
      <c r="C18" s="25">
        <v>3.5</v>
      </c>
      <c r="D18" s="23">
        <v>3.51</v>
      </c>
      <c r="E18" s="23">
        <v>3.53</v>
      </c>
      <c r="F18" s="23">
        <v>3.75</v>
      </c>
      <c r="G18" s="23">
        <v>4.25</v>
      </c>
      <c r="H18" s="23">
        <v>4.37</v>
      </c>
      <c r="I18" s="23">
        <v>4.04</v>
      </c>
      <c r="J18" s="24">
        <v>3.65</v>
      </c>
      <c r="K18" s="23">
        <v>3.68</v>
      </c>
      <c r="L18" s="26">
        <v>4.22</v>
      </c>
      <c r="M18" s="28">
        <v>3.99</v>
      </c>
      <c r="N18" s="28">
        <v>3.7</v>
      </c>
      <c r="O18" s="28">
        <f>AVERAGE(C18:N18)</f>
        <v>3.8491666666666671</v>
      </c>
    </row>
    <row r="19" spans="1:15" ht="15.75" x14ac:dyDescent="0.25">
      <c r="A19" s="22"/>
      <c r="B19" s="34"/>
      <c r="C19" s="38"/>
      <c r="D19" s="36"/>
      <c r="E19" s="39"/>
      <c r="F19" s="36"/>
      <c r="G19" s="36"/>
      <c r="H19" s="36"/>
      <c r="I19" s="36"/>
      <c r="J19" s="40"/>
      <c r="K19" s="35"/>
      <c r="L19" s="35"/>
      <c r="M19" s="37"/>
      <c r="N19" s="37"/>
      <c r="O19" s="37"/>
    </row>
    <row r="20" spans="1:15" ht="15.75" x14ac:dyDescent="0.25">
      <c r="A20" s="11" t="s">
        <v>31</v>
      </c>
      <c r="B20" s="20" t="s">
        <v>31</v>
      </c>
      <c r="C20" s="25">
        <v>7.4</v>
      </c>
      <c r="D20" s="23">
        <v>7.4</v>
      </c>
      <c r="E20" s="23">
        <v>8.0299999999999994</v>
      </c>
      <c r="F20" s="23">
        <v>7.7</v>
      </c>
      <c r="G20" s="23">
        <v>8.4</v>
      </c>
      <c r="H20" s="23">
        <v>8.8000000000000007</v>
      </c>
      <c r="I20" s="23">
        <v>7.9</v>
      </c>
      <c r="J20" s="24">
        <v>7.2</v>
      </c>
      <c r="K20" s="23">
        <v>7.46</v>
      </c>
      <c r="L20" s="23">
        <v>7.9</v>
      </c>
      <c r="M20" s="25">
        <v>7.2</v>
      </c>
      <c r="N20" s="25">
        <v>7</v>
      </c>
      <c r="O20" s="25">
        <f>AVERAGE(C20:N20)</f>
        <v>7.6991666666666676</v>
      </c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.75" x14ac:dyDescent="0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3.25" thickBot="1" x14ac:dyDescent="0.35">
      <c r="A24" s="62" t="s">
        <v>32</v>
      </c>
      <c r="B24" s="63"/>
      <c r="C24" s="9" t="s">
        <v>1</v>
      </c>
      <c r="D24" s="9" t="s">
        <v>2</v>
      </c>
      <c r="E24" s="9" t="s">
        <v>3</v>
      </c>
      <c r="F24" s="9" t="s">
        <v>4</v>
      </c>
      <c r="G24" s="9" t="s">
        <v>5</v>
      </c>
      <c r="H24" s="9" t="s">
        <v>6</v>
      </c>
      <c r="I24" s="9" t="s">
        <v>7</v>
      </c>
      <c r="J24" s="9" t="s">
        <v>8</v>
      </c>
      <c r="K24" s="10" t="s">
        <v>9</v>
      </c>
      <c r="L24" s="9" t="s">
        <v>10</v>
      </c>
      <c r="M24" s="8" t="s">
        <v>11</v>
      </c>
      <c r="N24" s="8" t="s">
        <v>12</v>
      </c>
      <c r="O24" s="8" t="s">
        <v>13</v>
      </c>
    </row>
    <row r="25" spans="1:15" ht="16.5" thickTop="1" x14ac:dyDescent="0.25">
      <c r="A25" s="17" t="s">
        <v>33</v>
      </c>
      <c r="B25" s="19" t="s">
        <v>34</v>
      </c>
      <c r="C25" s="18">
        <v>510</v>
      </c>
      <c r="D25" s="18">
        <v>490</v>
      </c>
      <c r="E25" s="18">
        <v>410</v>
      </c>
      <c r="F25" s="12">
        <v>420</v>
      </c>
      <c r="G25" s="18">
        <v>420</v>
      </c>
      <c r="H25" s="42">
        <v>380</v>
      </c>
      <c r="I25" s="18">
        <v>380</v>
      </c>
      <c r="J25" s="29">
        <v>380</v>
      </c>
      <c r="K25" s="18">
        <v>380</v>
      </c>
      <c r="L25" s="18">
        <v>380</v>
      </c>
      <c r="M25" s="45">
        <v>380</v>
      </c>
      <c r="N25" s="45"/>
      <c r="O25" s="45"/>
    </row>
    <row r="26" spans="1:15" ht="15.75" x14ac:dyDescent="0.25">
      <c r="A26" s="17" t="s">
        <v>35</v>
      </c>
      <c r="B26" s="19" t="s">
        <v>34</v>
      </c>
      <c r="C26" s="18">
        <v>470</v>
      </c>
      <c r="D26" s="18">
        <v>450</v>
      </c>
      <c r="E26" s="18">
        <v>400</v>
      </c>
      <c r="F26" s="12">
        <v>400</v>
      </c>
      <c r="G26" s="18">
        <v>400</v>
      </c>
      <c r="H26" s="42">
        <v>380</v>
      </c>
      <c r="I26" s="18">
        <v>380</v>
      </c>
      <c r="J26" s="29">
        <v>380</v>
      </c>
      <c r="K26" s="18">
        <v>380</v>
      </c>
      <c r="L26" s="5">
        <v>400</v>
      </c>
      <c r="M26" s="29">
        <v>390</v>
      </c>
      <c r="N26" s="5">
        <v>380</v>
      </c>
      <c r="O26" s="29">
        <f>AVERAGE(C26:N26)</f>
        <v>400.83333333333331</v>
      </c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6"/>
      <c r="N28" s="2"/>
      <c r="O28" s="2"/>
    </row>
    <row r="29" spans="1:15" ht="23.25" thickBot="1" x14ac:dyDescent="0.35">
      <c r="A29" s="62" t="s">
        <v>36</v>
      </c>
      <c r="B29" s="63"/>
      <c r="C29" s="9" t="s">
        <v>1</v>
      </c>
      <c r="D29" s="9" t="s">
        <v>2</v>
      </c>
      <c r="E29" s="9" t="s">
        <v>3</v>
      </c>
      <c r="F29" s="9" t="s">
        <v>4</v>
      </c>
      <c r="G29" s="9" t="s">
        <v>5</v>
      </c>
      <c r="H29" s="9" t="s">
        <v>6</v>
      </c>
      <c r="I29" s="9" t="s">
        <v>7</v>
      </c>
      <c r="J29" s="9" t="s">
        <v>8</v>
      </c>
      <c r="K29" s="10" t="s">
        <v>9</v>
      </c>
      <c r="L29" s="9" t="s">
        <v>10</v>
      </c>
      <c r="M29" s="47" t="s">
        <v>11</v>
      </c>
      <c r="N29" s="8" t="s">
        <v>12</v>
      </c>
      <c r="O29" s="8" t="s">
        <v>13</v>
      </c>
    </row>
    <row r="30" spans="1:15" ht="16.5" thickTop="1" x14ac:dyDescent="0.25">
      <c r="A30" s="17" t="s">
        <v>37</v>
      </c>
      <c r="B30" s="19" t="s">
        <v>38</v>
      </c>
      <c r="C30" s="26">
        <v>0.55000000000000004</v>
      </c>
      <c r="D30" s="26">
        <v>0.6</v>
      </c>
      <c r="E30" s="26">
        <v>0.6</v>
      </c>
      <c r="F30" s="25">
        <v>0.65</v>
      </c>
      <c r="G30" s="26">
        <v>0.63</v>
      </c>
      <c r="H30" s="56">
        <v>0.63</v>
      </c>
      <c r="I30" s="26">
        <v>0.57999999999999996</v>
      </c>
      <c r="J30" s="27">
        <v>0.56999999999999995</v>
      </c>
      <c r="K30" s="26">
        <v>0.56000000000000005</v>
      </c>
      <c r="L30" s="26">
        <v>0.56999999999999995</v>
      </c>
      <c r="M30" s="28">
        <v>0.55000000000000004</v>
      </c>
      <c r="N30" s="28">
        <v>0.53</v>
      </c>
      <c r="O30" s="28">
        <f>AVERAGE(C30:N30)</f>
        <v>0.58499999999999996</v>
      </c>
    </row>
    <row r="31" spans="1:15" ht="15.75" x14ac:dyDescent="0.25">
      <c r="A31" s="2"/>
      <c r="B31" s="19" t="s">
        <v>39</v>
      </c>
      <c r="C31" s="26">
        <v>1</v>
      </c>
      <c r="D31" s="26">
        <v>1</v>
      </c>
      <c r="E31" s="26">
        <v>1</v>
      </c>
      <c r="F31" s="25">
        <v>1</v>
      </c>
      <c r="G31" s="26">
        <v>1.02</v>
      </c>
      <c r="H31" s="56">
        <v>1.05</v>
      </c>
      <c r="I31" s="26">
        <v>1</v>
      </c>
      <c r="J31" s="27">
        <v>0.99</v>
      </c>
      <c r="K31" s="26">
        <v>1</v>
      </c>
      <c r="L31" s="26">
        <v>1</v>
      </c>
      <c r="M31" s="28">
        <v>1</v>
      </c>
      <c r="N31" s="28">
        <v>0.98</v>
      </c>
      <c r="O31" s="28">
        <f>AVERAGE(C31:N31)</f>
        <v>1.0033333333333332</v>
      </c>
    </row>
  </sheetData>
  <mergeCells count="5">
    <mergeCell ref="A1:O1"/>
    <mergeCell ref="A2:B2"/>
    <mergeCell ref="A17:B17"/>
    <mergeCell ref="A24:B24"/>
    <mergeCell ref="A29:B29"/>
  </mergeCells>
  <pageMargins left="0.25" right="0.25" top="0.75" bottom="0.75" header="0.3" footer="0.3"/>
  <pageSetup scale="74" orientation="landscape" r:id="rId1"/>
  <headerFooter>
    <oddHeader>&amp;C&amp;"Arial,Bold"&amp;14 2024 SCRAP CONSUMER BUYING PRICES
NONFERROUS PRICES FIRST EFFECTIVE DAY OF MONTH
FERROUS BASED ON 10TH OF MONTH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6C75-FA2B-453C-8F40-26D5B981F87B}">
  <sheetPr>
    <pageSetUpPr fitToPage="1"/>
  </sheetPr>
  <dimension ref="A1:O30"/>
  <sheetViews>
    <sheetView view="pageLayout" zoomScaleNormal="100" workbookViewId="0">
      <selection sqref="A1:O1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2.5" x14ac:dyDescent="0.3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5.75" x14ac:dyDescent="0.25">
      <c r="A3" s="17" t="s">
        <v>14</v>
      </c>
      <c r="B3" s="19" t="s">
        <v>15</v>
      </c>
      <c r="C3" s="30">
        <v>1.403</v>
      </c>
      <c r="D3" s="55">
        <v>1.389</v>
      </c>
      <c r="E3" s="55">
        <v>1.3120000000000001</v>
      </c>
      <c r="F3" s="33">
        <v>1.3140000000000001</v>
      </c>
      <c r="G3" s="55">
        <v>1.278</v>
      </c>
      <c r="H3" s="57">
        <v>1.2330000000000001</v>
      </c>
      <c r="I3" s="55">
        <v>1.202</v>
      </c>
      <c r="J3" s="27">
        <v>1.18</v>
      </c>
      <c r="K3" s="55">
        <v>1.1859999999999999</v>
      </c>
      <c r="L3" s="55">
        <v>1.1859999999999999</v>
      </c>
      <c r="M3" s="43">
        <v>1.1870000000000001</v>
      </c>
      <c r="N3" s="43">
        <v>1.1739999999999999</v>
      </c>
      <c r="O3" s="3">
        <f>AVERAGE(C3:N3)</f>
        <v>1.2536666666666665</v>
      </c>
    </row>
    <row r="4" spans="1:15" ht="15.75" x14ac:dyDescent="0.25">
      <c r="A4" s="22"/>
      <c r="B4" s="20" t="s">
        <v>16</v>
      </c>
      <c r="C4" s="45">
        <v>2270</v>
      </c>
      <c r="D4" s="14">
        <v>2611</v>
      </c>
      <c r="E4" s="15">
        <v>2364</v>
      </c>
      <c r="F4" s="14">
        <v>2380</v>
      </c>
      <c r="G4" s="14">
        <v>2353</v>
      </c>
      <c r="H4" s="18">
        <v>2281</v>
      </c>
      <c r="I4" s="14">
        <v>2120</v>
      </c>
      <c r="J4" s="16">
        <v>2212</v>
      </c>
      <c r="K4" s="14">
        <v>2190</v>
      </c>
      <c r="L4" s="14">
        <v>2291</v>
      </c>
      <c r="M4" s="12">
        <v>2235</v>
      </c>
      <c r="N4" s="12">
        <v>2170</v>
      </c>
      <c r="O4" s="12">
        <f t="shared" ref="O4:O12" si="0">AVERAGE(C4:N4)</f>
        <v>2289.75</v>
      </c>
    </row>
    <row r="5" spans="1:15" ht="15.75" x14ac:dyDescent="0.25">
      <c r="A5" s="11" t="s">
        <v>17</v>
      </c>
      <c r="B5" s="20" t="s">
        <v>18</v>
      </c>
      <c r="C5" s="58">
        <v>1.26</v>
      </c>
      <c r="D5" s="23">
        <v>1.478</v>
      </c>
      <c r="E5" s="30">
        <v>1.365</v>
      </c>
      <c r="F5" s="30">
        <v>1.335</v>
      </c>
      <c r="G5" s="23">
        <v>1.32</v>
      </c>
      <c r="H5" s="23">
        <v>1.28</v>
      </c>
      <c r="I5" s="30">
        <v>1.1950000000000001</v>
      </c>
      <c r="J5" s="24">
        <v>1.22</v>
      </c>
      <c r="K5" s="23">
        <v>1.2</v>
      </c>
      <c r="L5" s="23">
        <v>1.23</v>
      </c>
      <c r="M5" s="25">
        <v>1.2</v>
      </c>
      <c r="N5" s="25">
        <v>1.17</v>
      </c>
      <c r="O5" s="25">
        <f t="shared" si="0"/>
        <v>1.2710833333333333</v>
      </c>
    </row>
    <row r="6" spans="1:15" ht="15.75" x14ac:dyDescent="0.25">
      <c r="A6" s="17" t="s">
        <v>19</v>
      </c>
      <c r="B6" s="19" t="s">
        <v>20</v>
      </c>
      <c r="C6" s="33">
        <v>0.82499999999999996</v>
      </c>
      <c r="D6" s="43">
        <v>0.94499999999999995</v>
      </c>
      <c r="E6" s="28">
        <v>0.92</v>
      </c>
      <c r="F6" s="28">
        <v>0.88</v>
      </c>
      <c r="G6" s="28">
        <v>0.88</v>
      </c>
      <c r="H6" s="43">
        <v>0.85499999999999998</v>
      </c>
      <c r="I6" s="43">
        <v>0.83499999999999996</v>
      </c>
      <c r="J6" s="43">
        <v>0.80500000000000005</v>
      </c>
      <c r="K6" s="43">
        <v>0.79500000000000004</v>
      </c>
      <c r="L6" s="43">
        <v>0.81499999999999995</v>
      </c>
      <c r="M6" s="43">
        <v>0.82499999999999996</v>
      </c>
      <c r="N6" s="28">
        <v>0.83</v>
      </c>
      <c r="O6" s="28">
        <f t="shared" si="0"/>
        <v>0.85083333333333322</v>
      </c>
    </row>
    <row r="7" spans="1:15" ht="15.75" x14ac:dyDescent="0.25">
      <c r="A7" s="21"/>
      <c r="B7" s="20" t="s">
        <v>21</v>
      </c>
      <c r="C7" s="28">
        <v>0.73</v>
      </c>
      <c r="D7" s="28">
        <v>0.84</v>
      </c>
      <c r="E7" s="28">
        <v>0.84</v>
      </c>
      <c r="F7" s="28">
        <v>0.8</v>
      </c>
      <c r="G7" s="28">
        <v>0.8</v>
      </c>
      <c r="H7" s="28">
        <v>0.76</v>
      </c>
      <c r="I7" s="28">
        <v>0.74</v>
      </c>
      <c r="J7" s="27">
        <v>0.73</v>
      </c>
      <c r="K7" s="28">
        <v>0.73</v>
      </c>
      <c r="L7" s="28">
        <v>0.73</v>
      </c>
      <c r="M7" s="28">
        <v>0.74</v>
      </c>
      <c r="N7" s="28">
        <v>0.74</v>
      </c>
      <c r="O7" s="28">
        <f t="shared" si="0"/>
        <v>0.76500000000000012</v>
      </c>
    </row>
    <row r="8" spans="1:15" ht="15.75" x14ac:dyDescent="0.25">
      <c r="A8" s="21"/>
      <c r="B8" s="20" t="s">
        <v>22</v>
      </c>
      <c r="C8" s="28">
        <v>0.72</v>
      </c>
      <c r="D8" s="25">
        <v>0.83</v>
      </c>
      <c r="E8" s="25">
        <v>0.8</v>
      </c>
      <c r="F8" s="25">
        <v>0.79</v>
      </c>
      <c r="G8" s="25">
        <v>0.79</v>
      </c>
      <c r="H8" s="25">
        <v>0.75</v>
      </c>
      <c r="I8" s="25">
        <v>0.72</v>
      </c>
      <c r="J8" s="24">
        <v>0.72</v>
      </c>
      <c r="K8" s="25">
        <v>0.72</v>
      </c>
      <c r="L8" s="25">
        <v>0.72</v>
      </c>
      <c r="M8" s="25">
        <v>0.73</v>
      </c>
      <c r="N8" s="25">
        <v>0.73</v>
      </c>
      <c r="O8" s="25">
        <f t="shared" si="0"/>
        <v>0.75166666666666659</v>
      </c>
    </row>
    <row r="9" spans="1:15" ht="15.75" x14ac:dyDescent="0.25">
      <c r="A9" s="34"/>
      <c r="B9" s="20" t="s">
        <v>23</v>
      </c>
      <c r="C9" s="25">
        <v>0.69</v>
      </c>
      <c r="D9" s="25">
        <v>0.81</v>
      </c>
      <c r="E9" s="25">
        <v>0.77</v>
      </c>
      <c r="F9" s="25">
        <v>0.77</v>
      </c>
      <c r="G9" s="25">
        <v>0.77</v>
      </c>
      <c r="H9" s="25">
        <v>0.71</v>
      </c>
      <c r="I9" s="25">
        <v>0.68</v>
      </c>
      <c r="J9" s="24">
        <v>0.68</v>
      </c>
      <c r="K9" s="25">
        <v>0.68</v>
      </c>
      <c r="L9" s="25">
        <v>0.69</v>
      </c>
      <c r="M9" s="25">
        <v>0.71</v>
      </c>
      <c r="N9" s="25">
        <v>0.72</v>
      </c>
      <c r="O9" s="25">
        <f t="shared" si="0"/>
        <v>0.72333333333333316</v>
      </c>
    </row>
    <row r="10" spans="1:15" ht="15.75" x14ac:dyDescent="0.25">
      <c r="A10" s="17" t="s">
        <v>24</v>
      </c>
      <c r="B10" s="20" t="s">
        <v>25</v>
      </c>
      <c r="C10" s="25">
        <v>0.54</v>
      </c>
      <c r="D10" s="25">
        <v>0.56999999999999995</v>
      </c>
      <c r="E10" s="25">
        <v>0.56999999999999995</v>
      </c>
      <c r="F10" s="25">
        <v>0.63</v>
      </c>
      <c r="G10" s="25">
        <v>0.56999999999999995</v>
      </c>
      <c r="H10" s="25">
        <v>0.55000000000000004</v>
      </c>
      <c r="I10" s="25">
        <v>0.55000000000000004</v>
      </c>
      <c r="J10" s="24">
        <v>0.53</v>
      </c>
      <c r="K10" s="25">
        <v>0.53</v>
      </c>
      <c r="L10" s="25">
        <v>0.54</v>
      </c>
      <c r="M10" s="25">
        <v>0.54</v>
      </c>
      <c r="N10" s="25">
        <v>0.56000000000000005</v>
      </c>
      <c r="O10" s="25">
        <f t="shared" si="0"/>
        <v>0.55666666666666664</v>
      </c>
    </row>
    <row r="11" spans="1:15" ht="15.75" x14ac:dyDescent="0.25">
      <c r="A11" s="21"/>
      <c r="B11" s="20" t="s">
        <v>27</v>
      </c>
      <c r="C11" s="25">
        <v>0.42</v>
      </c>
      <c r="D11" s="25">
        <v>0.47</v>
      </c>
      <c r="E11" s="25">
        <v>0.49</v>
      </c>
      <c r="F11" s="25">
        <v>0.5</v>
      </c>
      <c r="G11" s="25">
        <v>0.51</v>
      </c>
      <c r="H11" s="25">
        <v>0.5</v>
      </c>
      <c r="I11" s="25">
        <v>0.5</v>
      </c>
      <c r="J11" s="24">
        <v>0.49</v>
      </c>
      <c r="K11" s="25">
        <v>0.5</v>
      </c>
      <c r="L11" s="25">
        <v>0.5</v>
      </c>
      <c r="M11" s="25">
        <v>0.51</v>
      </c>
      <c r="N11" s="25">
        <v>0.51</v>
      </c>
      <c r="O11" s="25">
        <f t="shared" si="0"/>
        <v>0.49166666666666664</v>
      </c>
    </row>
    <row r="12" spans="1:15" ht="15.75" x14ac:dyDescent="0.25">
      <c r="A12" s="21"/>
      <c r="B12" s="20" t="s">
        <v>28</v>
      </c>
      <c r="C12" s="25">
        <v>1.8</v>
      </c>
      <c r="D12" s="25">
        <v>2</v>
      </c>
      <c r="E12" s="25">
        <v>2.02</v>
      </c>
      <c r="F12" s="25">
        <v>2.02</v>
      </c>
      <c r="G12" s="25">
        <v>1.96</v>
      </c>
      <c r="H12" s="28">
        <v>1.9</v>
      </c>
      <c r="I12" s="25">
        <v>1.85</v>
      </c>
      <c r="J12" s="24">
        <v>1.87</v>
      </c>
      <c r="K12" s="25">
        <v>1.8</v>
      </c>
      <c r="L12" s="25">
        <v>1.81</v>
      </c>
      <c r="M12" s="25">
        <v>1.8</v>
      </c>
      <c r="N12" s="25">
        <v>1.81</v>
      </c>
      <c r="O12" s="25">
        <f t="shared" si="0"/>
        <v>1.8866666666666667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9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2.5" x14ac:dyDescent="0.3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5.75" x14ac:dyDescent="0.25">
      <c r="A17" s="17" t="s">
        <v>30</v>
      </c>
      <c r="B17" s="19" t="s">
        <v>30</v>
      </c>
      <c r="C17" s="25">
        <v>3.44</v>
      </c>
      <c r="D17" s="23">
        <v>3.77</v>
      </c>
      <c r="E17" s="30">
        <v>3.8250000000000002</v>
      </c>
      <c r="F17" s="30">
        <v>3.6949999999999998</v>
      </c>
      <c r="G17" s="23">
        <v>3.59</v>
      </c>
      <c r="H17" s="23">
        <v>3.38</v>
      </c>
      <c r="I17" s="23">
        <v>3.46</v>
      </c>
      <c r="J17" s="24">
        <v>3.58</v>
      </c>
      <c r="K17" s="23">
        <v>3.5</v>
      </c>
      <c r="L17" s="26">
        <v>3.29</v>
      </c>
      <c r="M17" s="28">
        <v>3.3</v>
      </c>
      <c r="N17" s="28">
        <v>3.5</v>
      </c>
      <c r="O17" s="28">
        <f>AVERAGE(C17:N17)</f>
        <v>3.5274999999999999</v>
      </c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5">
        <v>14.1</v>
      </c>
      <c r="D19" s="23">
        <v>13</v>
      </c>
      <c r="E19" s="23">
        <v>11.3</v>
      </c>
      <c r="F19" s="23">
        <v>10.25</v>
      </c>
      <c r="G19" s="23">
        <v>11.03</v>
      </c>
      <c r="H19" s="23">
        <v>10.1</v>
      </c>
      <c r="I19" s="23">
        <v>9.18</v>
      </c>
      <c r="J19" s="24">
        <v>9.9700000000000006</v>
      </c>
      <c r="K19" s="23">
        <v>9.5</v>
      </c>
      <c r="L19" s="23">
        <v>8.4</v>
      </c>
      <c r="M19" s="25">
        <v>8</v>
      </c>
      <c r="N19" s="25">
        <v>7.5</v>
      </c>
      <c r="O19" s="25">
        <f>AVERAGE(C19:N19)</f>
        <v>10.194166666666668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2.5" x14ac:dyDescent="0.3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5.75" x14ac:dyDescent="0.25">
      <c r="A24" s="17" t="s">
        <v>33</v>
      </c>
      <c r="B24" s="19" t="s">
        <v>34</v>
      </c>
      <c r="C24" s="18">
        <v>415</v>
      </c>
      <c r="D24" s="18">
        <v>445</v>
      </c>
      <c r="E24" s="18">
        <v>545</v>
      </c>
      <c r="F24" s="12">
        <v>545</v>
      </c>
      <c r="G24" s="18">
        <v>535</v>
      </c>
      <c r="H24" s="42">
        <v>480</v>
      </c>
      <c r="I24" s="18">
        <v>450</v>
      </c>
      <c r="J24" s="29">
        <v>450</v>
      </c>
      <c r="K24" s="18">
        <v>410</v>
      </c>
      <c r="L24" s="18">
        <v>400</v>
      </c>
      <c r="M24" s="45">
        <v>430</v>
      </c>
      <c r="N24" s="45">
        <v>510</v>
      </c>
      <c r="O24" s="45">
        <f>AVERAGE(C24:N24)</f>
        <v>467.91666666666669</v>
      </c>
    </row>
    <row r="25" spans="1:15" ht="15.75" x14ac:dyDescent="0.25">
      <c r="A25" s="17" t="s">
        <v>35</v>
      </c>
      <c r="B25" s="19" t="s">
        <v>34</v>
      </c>
      <c r="C25" s="18">
        <v>450</v>
      </c>
      <c r="D25" s="18">
        <v>480</v>
      </c>
      <c r="E25" s="18">
        <v>540</v>
      </c>
      <c r="F25" s="12">
        <v>540</v>
      </c>
      <c r="G25" s="18">
        <v>490</v>
      </c>
      <c r="H25" s="42">
        <v>440</v>
      </c>
      <c r="I25" s="18">
        <v>440</v>
      </c>
      <c r="J25" s="29">
        <v>440</v>
      </c>
      <c r="K25" s="18">
        <v>400</v>
      </c>
      <c r="L25" s="5">
        <v>400</v>
      </c>
      <c r="M25" s="29">
        <v>430</v>
      </c>
      <c r="N25" s="5">
        <v>490</v>
      </c>
      <c r="O25" s="29">
        <f>AVERAGE(C25:N25)</f>
        <v>461.66666666666669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2.5" x14ac:dyDescent="0.3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5.75" x14ac:dyDescent="0.25">
      <c r="A29" s="17" t="s">
        <v>37</v>
      </c>
      <c r="B29" s="19" t="s">
        <v>38</v>
      </c>
      <c r="C29" s="26">
        <v>0.55000000000000004</v>
      </c>
      <c r="D29" s="26">
        <v>0.65</v>
      </c>
      <c r="E29" s="26">
        <v>0.64</v>
      </c>
      <c r="F29" s="25">
        <v>0.57999999999999996</v>
      </c>
      <c r="G29" s="26">
        <v>0.61</v>
      </c>
      <c r="H29" s="56">
        <v>0.54</v>
      </c>
      <c r="I29" s="26">
        <v>0.53</v>
      </c>
      <c r="J29" s="27">
        <v>0.5</v>
      </c>
      <c r="K29" s="26">
        <v>0.51</v>
      </c>
      <c r="L29" s="26">
        <v>0.55000000000000004</v>
      </c>
      <c r="M29" s="28">
        <v>0.52</v>
      </c>
      <c r="N29" s="28">
        <v>0.53</v>
      </c>
      <c r="O29" s="28">
        <f>AVERAGE(C29:N29)</f>
        <v>0.5591666666666667</v>
      </c>
    </row>
    <row r="30" spans="1:15" ht="15.75" x14ac:dyDescent="0.25">
      <c r="A30" s="2"/>
      <c r="B30" s="19" t="s">
        <v>39</v>
      </c>
      <c r="C30" s="26">
        <v>0.95</v>
      </c>
      <c r="D30" s="26">
        <v>1.24</v>
      </c>
      <c r="E30" s="26">
        <v>1.25</v>
      </c>
      <c r="F30" s="25">
        <v>1.1000000000000001</v>
      </c>
      <c r="G30" s="26">
        <v>1</v>
      </c>
      <c r="H30" s="56">
        <v>0.95</v>
      </c>
      <c r="I30" s="26">
        <v>0.93</v>
      </c>
      <c r="J30" s="27">
        <v>0.94</v>
      </c>
      <c r="K30" s="26">
        <v>0.97</v>
      </c>
      <c r="L30" s="26">
        <v>1</v>
      </c>
      <c r="M30" s="28">
        <v>0.95</v>
      </c>
      <c r="N30" s="28">
        <v>0.95</v>
      </c>
      <c r="O30" s="28">
        <f>AVERAGE(C30:N30)</f>
        <v>1.0191666666666666</v>
      </c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2023 SCRAP CONSUMER BUYING PRICES
NONFERROUS PRICES FIRST EFFECTIVE DAY OF MONTH
FERROUS BASED ON 10TH OF MONTH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7680-6144-4E9C-9258-B2BCA5D22F2A}">
  <sheetPr>
    <pageSetUpPr fitToPage="1"/>
  </sheetPr>
  <dimension ref="A1:O30"/>
  <sheetViews>
    <sheetView view="pageLayout" zoomScaleNormal="100" workbookViewId="0">
      <selection activeCell="O4" sqref="O4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6.5" thickTop="1" x14ac:dyDescent="0.25">
      <c r="A3" s="17" t="s">
        <v>14</v>
      </c>
      <c r="B3" s="19" t="s">
        <v>15</v>
      </c>
      <c r="C3" s="55">
        <v>1.6879999999999999</v>
      </c>
      <c r="D3" s="55">
        <v>1.841</v>
      </c>
      <c r="E3" s="55">
        <v>1.9970000000000001</v>
      </c>
      <c r="F3" s="33">
        <v>1.875</v>
      </c>
      <c r="G3" s="55">
        <v>1.653</v>
      </c>
      <c r="H3" s="57">
        <v>1.488</v>
      </c>
      <c r="I3" s="4">
        <v>1.3759999999999999</v>
      </c>
      <c r="J3" s="41">
        <v>1.3666</v>
      </c>
      <c r="K3" s="55">
        <v>1.2529999999999999</v>
      </c>
      <c r="L3" s="55">
        <v>1.2290000000000001</v>
      </c>
      <c r="M3" s="43">
        <v>1.2569999999999999</v>
      </c>
      <c r="N3" s="43">
        <v>1.2889999999999999</v>
      </c>
      <c r="O3" s="3">
        <f>AVERAGE(C3:N3)</f>
        <v>1.5260500000000004</v>
      </c>
    </row>
    <row r="4" spans="1:15" ht="15.75" x14ac:dyDescent="0.25">
      <c r="A4" s="22"/>
      <c r="B4" s="20" t="s">
        <v>16</v>
      </c>
      <c r="C4" s="13">
        <v>2839</v>
      </c>
      <c r="D4" s="14">
        <v>3065</v>
      </c>
      <c r="E4" s="15">
        <v>3495</v>
      </c>
      <c r="F4" s="14">
        <v>3435</v>
      </c>
      <c r="G4" s="14">
        <v>3036</v>
      </c>
      <c r="H4" s="18">
        <v>2717</v>
      </c>
      <c r="I4" s="14">
        <v>2384</v>
      </c>
      <c r="J4" s="16">
        <v>2470</v>
      </c>
      <c r="K4" s="14">
        <v>2300</v>
      </c>
      <c r="L4" s="14">
        <v>2225</v>
      </c>
      <c r="M4" s="12">
        <v>2237</v>
      </c>
      <c r="N4" s="12">
        <v>2464</v>
      </c>
      <c r="O4" s="12">
        <f t="shared" ref="O4:O12" si="0">AVERAGE(C4:N4)</f>
        <v>2722.25</v>
      </c>
    </row>
    <row r="5" spans="1:15" ht="15.75" x14ac:dyDescent="0.25">
      <c r="A5" s="11" t="s">
        <v>17</v>
      </c>
      <c r="B5" s="20" t="s">
        <v>18</v>
      </c>
      <c r="C5" s="23">
        <v>1.59</v>
      </c>
      <c r="D5" s="23">
        <v>1.74</v>
      </c>
      <c r="E5" s="23">
        <v>1.96</v>
      </c>
      <c r="F5" s="23">
        <v>1.96</v>
      </c>
      <c r="G5" s="30">
        <v>1.7749999999999999</v>
      </c>
      <c r="H5" s="23">
        <v>1.59</v>
      </c>
      <c r="I5" s="23">
        <v>1.39</v>
      </c>
      <c r="J5" s="24">
        <v>1.39</v>
      </c>
      <c r="K5" s="23">
        <v>1.29</v>
      </c>
      <c r="L5" s="23">
        <v>1.23</v>
      </c>
      <c r="M5" s="25">
        <v>1.21</v>
      </c>
      <c r="N5" s="33">
        <v>1.3149999999999999</v>
      </c>
      <c r="O5" s="25">
        <f t="shared" si="0"/>
        <v>1.5366666666666671</v>
      </c>
    </row>
    <row r="6" spans="1:15" ht="15.75" x14ac:dyDescent="0.25">
      <c r="A6" s="17" t="s">
        <v>19</v>
      </c>
      <c r="B6" s="19" t="s">
        <v>20</v>
      </c>
      <c r="C6" s="28">
        <v>1.19</v>
      </c>
      <c r="D6" s="43">
        <v>1.2949999999999999</v>
      </c>
      <c r="E6" s="28">
        <v>1.4</v>
      </c>
      <c r="F6" s="28">
        <v>1.53</v>
      </c>
      <c r="G6" s="43">
        <v>1.365</v>
      </c>
      <c r="H6" s="43">
        <v>1.1950000000000001</v>
      </c>
      <c r="I6" s="43">
        <v>0.95499999999999996</v>
      </c>
      <c r="J6" s="43">
        <v>0.94499999999999995</v>
      </c>
      <c r="K6" s="43">
        <v>0.89500000000000002</v>
      </c>
      <c r="L6" s="28">
        <v>0.82</v>
      </c>
      <c r="M6" s="28">
        <v>0.8</v>
      </c>
      <c r="N6" s="43">
        <v>0.78500000000000003</v>
      </c>
      <c r="O6" s="28">
        <f t="shared" si="0"/>
        <v>1.0979166666666667</v>
      </c>
    </row>
    <row r="7" spans="1:15" ht="15.75" x14ac:dyDescent="0.25">
      <c r="A7" s="21"/>
      <c r="B7" s="20" t="s">
        <v>21</v>
      </c>
      <c r="C7" s="28">
        <v>1</v>
      </c>
      <c r="D7" s="28">
        <v>1.0900000000000001</v>
      </c>
      <c r="E7" s="28">
        <v>1.1599999999999999</v>
      </c>
      <c r="F7" s="28">
        <v>1.28</v>
      </c>
      <c r="G7" s="28">
        <v>1.1299999999999999</v>
      </c>
      <c r="H7" s="28">
        <v>0.99</v>
      </c>
      <c r="I7" s="28">
        <v>0.78</v>
      </c>
      <c r="J7" s="27">
        <v>0.75</v>
      </c>
      <c r="K7" s="28">
        <v>0.75</v>
      </c>
      <c r="L7" s="28">
        <v>0.69</v>
      </c>
      <c r="M7" s="28">
        <v>0.7</v>
      </c>
      <c r="N7" s="28">
        <v>0.72</v>
      </c>
      <c r="O7" s="28">
        <f t="shared" si="0"/>
        <v>0.91999999999999993</v>
      </c>
    </row>
    <row r="8" spans="1:15" ht="15.75" x14ac:dyDescent="0.25">
      <c r="A8" s="21"/>
      <c r="B8" s="20" t="s">
        <v>22</v>
      </c>
      <c r="C8" s="25">
        <v>0.98</v>
      </c>
      <c r="D8" s="25">
        <v>1.07</v>
      </c>
      <c r="E8" s="25">
        <v>1.1499999999999999</v>
      </c>
      <c r="F8" s="25">
        <v>1.24</v>
      </c>
      <c r="G8" s="25">
        <v>1.1100000000000001</v>
      </c>
      <c r="H8" s="25">
        <v>0.97</v>
      </c>
      <c r="I8" s="25">
        <v>0.77</v>
      </c>
      <c r="J8" s="24">
        <v>0.72</v>
      </c>
      <c r="K8" s="25">
        <v>0.74</v>
      </c>
      <c r="L8" s="25">
        <v>0.67</v>
      </c>
      <c r="M8" s="25">
        <v>0.69</v>
      </c>
      <c r="N8" s="25">
        <v>0.7</v>
      </c>
      <c r="O8" s="25">
        <f t="shared" si="0"/>
        <v>0.90083333333333326</v>
      </c>
    </row>
    <row r="9" spans="1:15" ht="15.75" x14ac:dyDescent="0.25">
      <c r="A9" s="34"/>
      <c r="B9" s="20" t="s">
        <v>23</v>
      </c>
      <c r="C9" s="25">
        <v>0.95</v>
      </c>
      <c r="D9" s="25">
        <v>1.03</v>
      </c>
      <c r="E9" s="25">
        <v>1.1299999999999999</v>
      </c>
      <c r="F9" s="25">
        <v>1.23</v>
      </c>
      <c r="G9" s="25">
        <v>1.08</v>
      </c>
      <c r="H9" s="25">
        <v>0.96</v>
      </c>
      <c r="I9" s="25">
        <v>0.76</v>
      </c>
      <c r="J9" s="24">
        <v>0.7</v>
      </c>
      <c r="K9" s="25">
        <v>0.72</v>
      </c>
      <c r="L9" s="25">
        <v>0.65</v>
      </c>
      <c r="M9" s="25">
        <v>0.67</v>
      </c>
      <c r="N9" s="25">
        <v>0.68</v>
      </c>
      <c r="O9" s="25">
        <f t="shared" si="0"/>
        <v>0.88</v>
      </c>
    </row>
    <row r="10" spans="1:15" ht="15.75" x14ac:dyDescent="0.25">
      <c r="A10" s="17" t="s">
        <v>24</v>
      </c>
      <c r="B10" s="20" t="s">
        <v>25</v>
      </c>
      <c r="C10" s="25">
        <v>0.64</v>
      </c>
      <c r="D10" s="25">
        <v>0.68</v>
      </c>
      <c r="E10" s="25">
        <v>0.71</v>
      </c>
      <c r="F10" s="25">
        <v>0.78</v>
      </c>
      <c r="G10" s="25">
        <v>0.77</v>
      </c>
      <c r="H10" s="25">
        <v>0.69</v>
      </c>
      <c r="I10" s="25">
        <v>0.63</v>
      </c>
      <c r="J10" s="24">
        <v>0.56000000000000005</v>
      </c>
      <c r="K10" s="25">
        <v>0.56000000000000005</v>
      </c>
      <c r="L10" s="25">
        <v>0.52</v>
      </c>
      <c r="M10" s="25">
        <v>0.53</v>
      </c>
      <c r="N10" s="25">
        <v>0.52</v>
      </c>
      <c r="O10" s="25">
        <f t="shared" si="0"/>
        <v>0.63250000000000017</v>
      </c>
    </row>
    <row r="11" spans="1:15" ht="15.75" x14ac:dyDescent="0.25">
      <c r="A11" s="21"/>
      <c r="B11" s="20" t="s">
        <v>27</v>
      </c>
      <c r="C11" s="25">
        <v>0.57999999999999996</v>
      </c>
      <c r="D11" s="25">
        <v>0.62</v>
      </c>
      <c r="E11" s="25">
        <v>0.67</v>
      </c>
      <c r="F11" s="25">
        <v>0.7</v>
      </c>
      <c r="G11" s="25">
        <v>0.7</v>
      </c>
      <c r="H11" s="25">
        <v>0.6</v>
      </c>
      <c r="I11" s="25">
        <v>0.52</v>
      </c>
      <c r="J11" s="24">
        <v>0.51</v>
      </c>
      <c r="K11" s="25">
        <v>0.5</v>
      </c>
      <c r="L11" s="25">
        <v>0.46</v>
      </c>
      <c r="M11" s="25">
        <v>0.42</v>
      </c>
      <c r="N11" s="25">
        <v>0.42</v>
      </c>
      <c r="O11" s="25">
        <f t="shared" si="0"/>
        <v>0.55833333333333335</v>
      </c>
    </row>
    <row r="12" spans="1:15" ht="15.75" x14ac:dyDescent="0.25">
      <c r="A12" s="21"/>
      <c r="B12" s="20" t="s">
        <v>28</v>
      </c>
      <c r="C12" s="25">
        <v>2</v>
      </c>
      <c r="D12" s="25">
        <v>2.1</v>
      </c>
      <c r="E12" s="25">
        <v>2.15</v>
      </c>
      <c r="F12" s="25">
        <v>2.2999999999999998</v>
      </c>
      <c r="G12" s="25">
        <v>2.25</v>
      </c>
      <c r="H12" s="25">
        <v>2.0499999999999998</v>
      </c>
      <c r="I12" s="25">
        <v>1.9</v>
      </c>
      <c r="J12" s="24">
        <v>1.65</v>
      </c>
      <c r="K12" s="25">
        <v>1.73</v>
      </c>
      <c r="L12" s="25">
        <v>1.65</v>
      </c>
      <c r="M12" s="25">
        <v>1.68</v>
      </c>
      <c r="N12" s="25">
        <v>1.75</v>
      </c>
      <c r="O12" s="25">
        <f t="shared" si="0"/>
        <v>1.9341666666666668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6.5" thickTop="1" x14ac:dyDescent="0.25">
      <c r="A17" s="17" t="s">
        <v>30</v>
      </c>
      <c r="B17" s="19" t="s">
        <v>30</v>
      </c>
      <c r="C17" s="23">
        <v>3.915</v>
      </c>
      <c r="D17" s="30">
        <v>3.915</v>
      </c>
      <c r="E17" s="23">
        <v>4.0999999999999996</v>
      </c>
      <c r="F17" s="23">
        <v>4.2300000000000004</v>
      </c>
      <c r="G17" s="23">
        <v>3.8149999999999999</v>
      </c>
      <c r="H17" s="23">
        <v>3.87</v>
      </c>
      <c r="I17" s="23">
        <v>3.14</v>
      </c>
      <c r="J17" s="24">
        <v>3.16</v>
      </c>
      <c r="K17" s="23">
        <v>3.03</v>
      </c>
      <c r="L17" s="26">
        <v>3.05</v>
      </c>
      <c r="M17" s="28">
        <v>3.13</v>
      </c>
      <c r="N17" s="28">
        <v>3.48</v>
      </c>
      <c r="O17" s="28">
        <f>AVERAGE(C17:N17)</f>
        <v>3.5695833333333336</v>
      </c>
    </row>
    <row r="18" spans="1:15" ht="15.75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5.75" x14ac:dyDescent="0.25">
      <c r="A19" s="11" t="s">
        <v>31</v>
      </c>
      <c r="B19" s="20" t="s">
        <v>31</v>
      </c>
      <c r="C19" s="23">
        <v>9.44</v>
      </c>
      <c r="D19" s="23">
        <v>10</v>
      </c>
      <c r="E19" s="23">
        <v>11.5</v>
      </c>
      <c r="F19" s="23">
        <v>14.9</v>
      </c>
      <c r="G19" s="23">
        <v>14.4</v>
      </c>
      <c r="H19" s="23">
        <v>12.88</v>
      </c>
      <c r="I19" s="23">
        <v>9.8000000000000007</v>
      </c>
      <c r="J19" s="24">
        <v>10.8</v>
      </c>
      <c r="K19" s="23">
        <v>9.1999999999999993</v>
      </c>
      <c r="L19" s="23">
        <v>9.65</v>
      </c>
      <c r="M19" s="25">
        <v>10.56</v>
      </c>
      <c r="N19" s="25">
        <v>12.5</v>
      </c>
      <c r="O19" s="25">
        <f>AVERAGE(C19:N19)</f>
        <v>11.3025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6.5" thickTop="1" x14ac:dyDescent="0.25">
      <c r="A24" s="17" t="s">
        <v>33</v>
      </c>
      <c r="B24" s="19" t="s">
        <v>34</v>
      </c>
      <c r="C24" s="18">
        <v>520</v>
      </c>
      <c r="D24" s="18">
        <v>485</v>
      </c>
      <c r="E24" s="18">
        <v>685</v>
      </c>
      <c r="F24" s="12">
        <v>760</v>
      </c>
      <c r="G24" s="18">
        <v>685</v>
      </c>
      <c r="H24" s="42">
        <v>610</v>
      </c>
      <c r="I24" s="18">
        <v>475</v>
      </c>
      <c r="J24" s="29">
        <v>405</v>
      </c>
      <c r="K24" s="18">
        <v>385</v>
      </c>
      <c r="L24" s="18">
        <v>345</v>
      </c>
      <c r="M24" s="45">
        <v>325</v>
      </c>
      <c r="N24" s="45">
        <v>355</v>
      </c>
      <c r="O24" s="45">
        <f>AVERAGE(C24:N24)</f>
        <v>502.91666666666669</v>
      </c>
    </row>
    <row r="25" spans="1:15" ht="15.75" x14ac:dyDescent="0.25">
      <c r="A25" s="17" t="s">
        <v>35</v>
      </c>
      <c r="B25" s="19" t="s">
        <v>34</v>
      </c>
      <c r="C25" s="18">
        <v>515</v>
      </c>
      <c r="D25" s="18">
        <v>490</v>
      </c>
      <c r="E25" s="18">
        <v>665</v>
      </c>
      <c r="F25" s="12">
        <v>740</v>
      </c>
      <c r="G25" s="18">
        <v>665</v>
      </c>
      <c r="H25" s="42">
        <v>600</v>
      </c>
      <c r="I25" s="18">
        <v>450</v>
      </c>
      <c r="J25" s="29">
        <v>380</v>
      </c>
      <c r="K25" s="18">
        <v>360</v>
      </c>
      <c r="L25" s="5">
        <v>320</v>
      </c>
      <c r="M25" s="29">
        <v>370</v>
      </c>
      <c r="N25" s="5">
        <v>400</v>
      </c>
      <c r="O25" s="29">
        <f>AVERAGE(C25:N25)</f>
        <v>496.25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6.5" thickTop="1" x14ac:dyDescent="0.25">
      <c r="A29" s="17" t="s">
        <v>37</v>
      </c>
      <c r="B29" s="19" t="s">
        <v>38</v>
      </c>
      <c r="C29" s="26">
        <v>0.95</v>
      </c>
      <c r="D29" s="26">
        <v>1.01</v>
      </c>
      <c r="E29" s="26">
        <v>1.1100000000000001</v>
      </c>
      <c r="F29" s="25">
        <v>1.21</v>
      </c>
      <c r="G29" s="26">
        <v>1.1200000000000001</v>
      </c>
      <c r="H29" s="56">
        <v>0.76</v>
      </c>
      <c r="I29" s="26">
        <v>0.57999999999999996</v>
      </c>
      <c r="J29" s="27">
        <v>0.48</v>
      </c>
      <c r="K29" s="26">
        <v>0.48</v>
      </c>
      <c r="L29" s="26">
        <v>0.49</v>
      </c>
      <c r="M29" s="28">
        <v>0.41</v>
      </c>
      <c r="N29" s="28">
        <v>0.52</v>
      </c>
      <c r="O29" s="28">
        <f>AVERAGE(C29:N29)</f>
        <v>0.76000000000000012</v>
      </c>
    </row>
    <row r="30" spans="1:15" ht="15.75" x14ac:dyDescent="0.25">
      <c r="A30" s="2"/>
      <c r="B30" s="19" t="s">
        <v>39</v>
      </c>
      <c r="C30" s="26">
        <v>1.25</v>
      </c>
      <c r="D30" s="26">
        <v>1.38</v>
      </c>
      <c r="E30" s="26">
        <v>1.5</v>
      </c>
      <c r="F30" s="25">
        <v>1.72</v>
      </c>
      <c r="G30" s="26">
        <v>1.65</v>
      </c>
      <c r="H30" s="56">
        <v>1.23</v>
      </c>
      <c r="I30" s="26">
        <v>1.04</v>
      </c>
      <c r="J30" s="27">
        <v>0.84</v>
      </c>
      <c r="K30" s="26">
        <v>0.81</v>
      </c>
      <c r="L30" s="26">
        <v>0.84</v>
      </c>
      <c r="M30" s="28">
        <v>0.78</v>
      </c>
      <c r="N30" s="28">
        <v>0.94</v>
      </c>
      <c r="O30" s="28">
        <f>AVERAGE(C30:N30)</f>
        <v>1.1649999999999998</v>
      </c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2022 SCRAP CONSUMER BUYING PRICES
NONFERROUS PRICES FIRST EFFECTIVE DAY OF MONTH
FERROUS BASED ON 10TH OF MONTH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99CB-4AAB-4169-8DE2-8D900F41E591}">
  <sheetPr>
    <pageSetUpPr fitToPage="1"/>
  </sheetPr>
  <dimension ref="A1:O34"/>
  <sheetViews>
    <sheetView view="pageLayout" topLeftCell="A19" zoomScaleNormal="100" workbookViewId="0">
      <selection activeCell="A4" sqref="A4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ht="32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32">
        <v>1.05863</v>
      </c>
      <c r="D3" s="32">
        <v>1.0988899999999999</v>
      </c>
      <c r="E3" s="4">
        <v>1.8290999999999999</v>
      </c>
      <c r="F3" s="6">
        <v>1.2887</v>
      </c>
      <c r="G3" s="4">
        <v>1.3692</v>
      </c>
      <c r="H3" s="54">
        <v>1.3819999999999999</v>
      </c>
      <c r="I3" s="4">
        <v>1.4370000000000001</v>
      </c>
      <c r="J3" s="41">
        <v>1.5286</v>
      </c>
      <c r="K3" s="55">
        <v>1.635</v>
      </c>
      <c r="L3" s="55">
        <v>1.6870000000000001</v>
      </c>
      <c r="M3" s="43">
        <v>1.474</v>
      </c>
      <c r="N3" s="43">
        <v>1.4970000000000001</v>
      </c>
      <c r="O3" s="3">
        <f t="shared" ref="O3:O12" si="0">AVERAGE(C3:N3)</f>
        <v>1.4404266666666665</v>
      </c>
    </row>
    <row r="4" spans="1:15" ht="19.5" customHeight="1" x14ac:dyDescent="0.25">
      <c r="A4" s="22"/>
      <c r="B4" s="20" t="s">
        <v>16</v>
      </c>
      <c r="C4" s="13">
        <v>2014</v>
      </c>
      <c r="D4" s="14">
        <v>1985</v>
      </c>
      <c r="E4" s="15">
        <v>2155</v>
      </c>
      <c r="F4" s="14">
        <v>2212</v>
      </c>
      <c r="G4" s="14">
        <v>2445</v>
      </c>
      <c r="H4" s="18">
        <v>2461</v>
      </c>
      <c r="I4" s="14">
        <v>2492</v>
      </c>
      <c r="J4" s="16">
        <v>2635</v>
      </c>
      <c r="K4" s="14">
        <v>2667</v>
      </c>
      <c r="L4" s="14">
        <v>2855</v>
      </c>
      <c r="M4" s="12">
        <v>2712</v>
      </c>
      <c r="N4" s="12">
        <v>2681</v>
      </c>
      <c r="O4" s="12">
        <f t="shared" si="0"/>
        <v>2442.8333333333335</v>
      </c>
    </row>
    <row r="5" spans="1:15" ht="19.5" customHeight="1" x14ac:dyDescent="0.25">
      <c r="A5" s="11" t="s">
        <v>17</v>
      </c>
      <c r="B5" s="20" t="s">
        <v>18</v>
      </c>
      <c r="C5" s="23">
        <v>1.07</v>
      </c>
      <c r="D5" s="23">
        <v>1.05</v>
      </c>
      <c r="E5" s="23">
        <v>1.1299999999999999</v>
      </c>
      <c r="F5" s="30">
        <v>1.22</v>
      </c>
      <c r="G5" s="23">
        <v>1.36</v>
      </c>
      <c r="H5" s="23">
        <v>1.38</v>
      </c>
      <c r="I5" s="23">
        <v>1.41</v>
      </c>
      <c r="J5" s="24">
        <v>1.53</v>
      </c>
      <c r="K5" s="30">
        <v>1.5549999999999999</v>
      </c>
      <c r="L5" s="30">
        <v>1.645</v>
      </c>
      <c r="M5" s="25">
        <v>1.55</v>
      </c>
      <c r="N5" s="25">
        <v>1.46</v>
      </c>
      <c r="O5" s="25">
        <f t="shared" si="0"/>
        <v>1.3633333333333333</v>
      </c>
    </row>
    <row r="6" spans="1:15" ht="19.5" customHeight="1" x14ac:dyDescent="0.25">
      <c r="A6" s="17" t="s">
        <v>19</v>
      </c>
      <c r="B6" s="19" t="s">
        <v>20</v>
      </c>
      <c r="C6" s="43">
        <v>0.80500000000000005</v>
      </c>
      <c r="D6" s="43">
        <v>0.83499999999999996</v>
      </c>
      <c r="E6" s="28">
        <v>0.9</v>
      </c>
      <c r="F6" s="43">
        <v>0.95499999999999996</v>
      </c>
      <c r="G6" s="43">
        <v>1.0549999999999999</v>
      </c>
      <c r="H6" s="43">
        <v>1.075</v>
      </c>
      <c r="I6" s="28">
        <v>1.0349999999999999</v>
      </c>
      <c r="J6" s="43">
        <v>1.0649999999999999</v>
      </c>
      <c r="K6" s="28">
        <v>1.1000000000000001</v>
      </c>
      <c r="L6" s="28">
        <v>1.1399999999999999</v>
      </c>
      <c r="M6" s="28">
        <v>1.1299999999999999</v>
      </c>
      <c r="N6" s="43">
        <v>1.0649999999999999</v>
      </c>
      <c r="O6" s="28">
        <f t="shared" si="0"/>
        <v>1.0133333333333332</v>
      </c>
    </row>
    <row r="7" spans="1:15" ht="19.5" customHeight="1" x14ac:dyDescent="0.25">
      <c r="A7" s="21"/>
      <c r="B7" s="20" t="s">
        <v>21</v>
      </c>
      <c r="C7" s="28">
        <v>0.69</v>
      </c>
      <c r="D7" s="28">
        <v>0.73</v>
      </c>
      <c r="E7" s="28">
        <v>0.78</v>
      </c>
      <c r="F7" s="28">
        <v>0.83</v>
      </c>
      <c r="G7" s="28">
        <v>0.94</v>
      </c>
      <c r="H7" s="28">
        <v>0.91</v>
      </c>
      <c r="I7" s="28">
        <v>0.85</v>
      </c>
      <c r="J7" s="27">
        <v>0.86</v>
      </c>
      <c r="K7" s="28">
        <v>0.86</v>
      </c>
      <c r="L7" s="28">
        <v>0.9</v>
      </c>
      <c r="M7" s="28">
        <v>0.93</v>
      </c>
      <c r="N7" s="28">
        <v>0.87</v>
      </c>
      <c r="O7" s="28">
        <f t="shared" si="0"/>
        <v>0.84583333333333321</v>
      </c>
    </row>
    <row r="8" spans="1:15" ht="19.5" customHeight="1" x14ac:dyDescent="0.25">
      <c r="A8" s="21"/>
      <c r="B8" s="20" t="s">
        <v>22</v>
      </c>
      <c r="C8" s="25">
        <v>0.67</v>
      </c>
      <c r="D8" s="25">
        <v>0.7</v>
      </c>
      <c r="E8" s="25">
        <v>0.77</v>
      </c>
      <c r="F8" s="25">
        <v>0.82</v>
      </c>
      <c r="G8" s="25">
        <v>0.93</v>
      </c>
      <c r="H8" s="25">
        <v>0.89</v>
      </c>
      <c r="I8" s="25">
        <v>0.85</v>
      </c>
      <c r="J8" s="24">
        <v>0.85</v>
      </c>
      <c r="K8" s="25">
        <v>0.85</v>
      </c>
      <c r="L8" s="25">
        <v>0.89</v>
      </c>
      <c r="M8" s="25">
        <v>0.88</v>
      </c>
      <c r="N8" s="25">
        <v>0.87</v>
      </c>
      <c r="O8" s="25">
        <f t="shared" si="0"/>
        <v>0.8308333333333332</v>
      </c>
    </row>
    <row r="9" spans="1:15" ht="19.5" customHeight="1" x14ac:dyDescent="0.25">
      <c r="A9" s="34"/>
      <c r="B9" s="20" t="s">
        <v>23</v>
      </c>
      <c r="C9" s="25">
        <v>0.65</v>
      </c>
      <c r="D9" s="25">
        <v>0.67</v>
      </c>
      <c r="E9" s="25">
        <v>0.75</v>
      </c>
      <c r="F9" s="25">
        <v>0.8</v>
      </c>
      <c r="G9" s="25">
        <v>0.91</v>
      </c>
      <c r="H9" s="25">
        <v>0.85</v>
      </c>
      <c r="I9" s="25">
        <v>0.82</v>
      </c>
      <c r="J9" s="24">
        <v>0.83</v>
      </c>
      <c r="K9" s="25">
        <v>0.82</v>
      </c>
      <c r="L9" s="25">
        <v>0.86</v>
      </c>
      <c r="M9" s="25">
        <v>0.85</v>
      </c>
      <c r="N9" s="25">
        <v>0.83</v>
      </c>
      <c r="O9" s="25">
        <f t="shared" si="0"/>
        <v>0.80333333333333334</v>
      </c>
    </row>
    <row r="10" spans="1:15" ht="19.5" customHeight="1" x14ac:dyDescent="0.25">
      <c r="A10" s="17" t="s">
        <v>24</v>
      </c>
      <c r="B10" s="20" t="s">
        <v>25</v>
      </c>
      <c r="C10" s="25">
        <v>0.52</v>
      </c>
      <c r="D10" s="25">
        <v>0.56000000000000005</v>
      </c>
      <c r="E10" s="25">
        <v>0.6</v>
      </c>
      <c r="F10" s="25">
        <v>0.64</v>
      </c>
      <c r="G10" s="25">
        <v>0.66</v>
      </c>
      <c r="H10" s="25">
        <v>0.65</v>
      </c>
      <c r="I10" s="25">
        <v>0.65</v>
      </c>
      <c r="J10" s="24">
        <v>0.64</v>
      </c>
      <c r="K10" s="25">
        <v>0.63</v>
      </c>
      <c r="L10" s="25">
        <v>0.65</v>
      </c>
      <c r="M10" s="25">
        <v>0.67</v>
      </c>
      <c r="N10" s="25">
        <v>0.65</v>
      </c>
      <c r="O10" s="25">
        <f t="shared" si="0"/>
        <v>0.62666666666666671</v>
      </c>
    </row>
    <row r="11" spans="1:15" ht="19.5" customHeight="1" x14ac:dyDescent="0.25">
      <c r="A11" s="21"/>
      <c r="B11" s="20" t="s">
        <v>27</v>
      </c>
      <c r="C11" s="25">
        <v>0.47</v>
      </c>
      <c r="D11" s="25">
        <v>0.5</v>
      </c>
      <c r="E11" s="25">
        <v>0.56999999999999995</v>
      </c>
      <c r="F11" s="25">
        <v>0.63</v>
      </c>
      <c r="G11" s="25">
        <v>0.63</v>
      </c>
      <c r="H11" s="25">
        <v>0.6</v>
      </c>
      <c r="I11" s="25">
        <v>0.61</v>
      </c>
      <c r="J11" s="24">
        <v>0.56000000000000005</v>
      </c>
      <c r="K11" s="25">
        <v>0.54</v>
      </c>
      <c r="L11" s="25">
        <v>0.56999999999999995</v>
      </c>
      <c r="M11" s="25">
        <v>0.57999999999999996</v>
      </c>
      <c r="N11" s="25">
        <v>0.57999999999999996</v>
      </c>
      <c r="O11" s="25">
        <f t="shared" si="0"/>
        <v>0.57000000000000006</v>
      </c>
    </row>
    <row r="12" spans="1:15" ht="19.5" customHeight="1" x14ac:dyDescent="0.25">
      <c r="A12" s="21"/>
      <c r="B12" s="20" t="s">
        <v>28</v>
      </c>
      <c r="C12" s="25">
        <v>1.52</v>
      </c>
      <c r="D12" s="25">
        <v>1.6</v>
      </c>
      <c r="E12" s="25">
        <v>1.68</v>
      </c>
      <c r="F12" s="25">
        <v>1.85</v>
      </c>
      <c r="G12" s="25">
        <v>1.95</v>
      </c>
      <c r="H12" s="25">
        <v>2</v>
      </c>
      <c r="I12" s="25">
        <v>1.95</v>
      </c>
      <c r="J12" s="24">
        <v>2.02</v>
      </c>
      <c r="K12" s="25">
        <v>1.98</v>
      </c>
      <c r="L12" s="25">
        <v>1.95</v>
      </c>
      <c r="M12" s="25">
        <v>2</v>
      </c>
      <c r="N12" s="25">
        <v>1.95</v>
      </c>
      <c r="O12" s="25">
        <f t="shared" si="0"/>
        <v>1.8708333333333329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3.12</v>
      </c>
      <c r="D17" s="30">
        <v>3.1150000000000002</v>
      </c>
      <c r="E17" s="23">
        <v>3.63</v>
      </c>
      <c r="F17" s="23">
        <v>3.41</v>
      </c>
      <c r="G17" s="23">
        <v>3.96</v>
      </c>
      <c r="H17" s="30">
        <v>4.0750000000000002</v>
      </c>
      <c r="I17" s="23">
        <v>3.645</v>
      </c>
      <c r="J17" s="24">
        <v>3.81</v>
      </c>
      <c r="K17" s="23">
        <v>3.67</v>
      </c>
      <c r="L17" s="26">
        <v>3.65</v>
      </c>
      <c r="M17" s="28">
        <v>3.855</v>
      </c>
      <c r="N17" s="28">
        <v>3.7149999999999999</v>
      </c>
      <c r="O17" s="28">
        <f>AVERAGE(C17:N17)</f>
        <v>3.6379166666666656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7.85</v>
      </c>
      <c r="D19" s="23">
        <v>8.07</v>
      </c>
      <c r="E19" s="23">
        <v>8.4600000000000009</v>
      </c>
      <c r="F19" s="23">
        <v>7.25</v>
      </c>
      <c r="G19" s="23">
        <v>7.9</v>
      </c>
      <c r="H19" s="23">
        <v>8.23</v>
      </c>
      <c r="I19" s="23">
        <v>8.1999999999999993</v>
      </c>
      <c r="J19" s="24">
        <v>8.9600000000000009</v>
      </c>
      <c r="K19" s="23">
        <v>8.8699999999999992</v>
      </c>
      <c r="L19" s="23">
        <v>8.1999999999999993</v>
      </c>
      <c r="M19" s="25">
        <v>8.9</v>
      </c>
      <c r="N19" s="25">
        <v>9.25</v>
      </c>
      <c r="O19" s="25">
        <f>AVERAGE(C19:N19)</f>
        <v>8.3450000000000024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480</v>
      </c>
      <c r="D24" s="18">
        <v>480</v>
      </c>
      <c r="E24" s="18">
        <v>550</v>
      </c>
      <c r="F24" s="12">
        <v>550</v>
      </c>
      <c r="G24" s="18">
        <v>550</v>
      </c>
      <c r="H24" s="42">
        <v>630</v>
      </c>
      <c r="I24" s="18">
        <v>630</v>
      </c>
      <c r="J24" s="29">
        <v>620</v>
      </c>
      <c r="K24" s="18">
        <v>580</v>
      </c>
      <c r="L24" s="18">
        <v>560</v>
      </c>
      <c r="M24" s="45">
        <v>580</v>
      </c>
      <c r="N24" s="45">
        <v>580</v>
      </c>
      <c r="O24" s="45">
        <f>AVERAGE(C24:N24)</f>
        <v>565.83333333333337</v>
      </c>
    </row>
    <row r="25" spans="1:15" ht="19.5" customHeight="1" x14ac:dyDescent="0.25">
      <c r="A25" s="17" t="s">
        <v>35</v>
      </c>
      <c r="B25" s="19" t="s">
        <v>34</v>
      </c>
      <c r="C25" s="18">
        <v>480</v>
      </c>
      <c r="D25" s="18">
        <v>480</v>
      </c>
      <c r="E25" s="18">
        <v>550</v>
      </c>
      <c r="F25" s="12">
        <v>550</v>
      </c>
      <c r="G25" s="18">
        <v>550</v>
      </c>
      <c r="H25" s="42">
        <v>625</v>
      </c>
      <c r="I25" s="18">
        <v>625</v>
      </c>
      <c r="J25" s="29">
        <v>615</v>
      </c>
      <c r="K25" s="18">
        <v>575</v>
      </c>
      <c r="L25" s="5">
        <v>555</v>
      </c>
      <c r="M25" s="29">
        <v>575</v>
      </c>
      <c r="N25" s="5">
        <v>575</v>
      </c>
      <c r="O25" s="29">
        <f>AVERAGE(C25:N25)</f>
        <v>562.91666666666663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37</v>
      </c>
      <c r="B29" s="19" t="s">
        <v>38</v>
      </c>
      <c r="C29" s="18">
        <v>65</v>
      </c>
      <c r="D29" s="18">
        <v>73</v>
      </c>
      <c r="E29" s="18">
        <v>76</v>
      </c>
      <c r="F29" s="12">
        <v>74</v>
      </c>
      <c r="G29" s="18">
        <v>71</v>
      </c>
      <c r="H29" s="42">
        <v>73</v>
      </c>
      <c r="I29" s="18">
        <v>78</v>
      </c>
      <c r="J29" s="29">
        <v>86</v>
      </c>
      <c r="K29" s="18">
        <v>88</v>
      </c>
      <c r="L29" s="18">
        <v>88</v>
      </c>
      <c r="M29" s="45">
        <v>91</v>
      </c>
      <c r="N29" s="45">
        <v>92</v>
      </c>
      <c r="O29" s="45">
        <f>AVERAGE(C29:N29)</f>
        <v>79.583333333333329</v>
      </c>
    </row>
    <row r="30" spans="1:15" ht="19.5" customHeight="1" x14ac:dyDescent="0.25">
      <c r="A30" s="2"/>
      <c r="B30" s="19" t="s">
        <v>39</v>
      </c>
      <c r="C30" s="18">
        <v>86</v>
      </c>
      <c r="D30" s="18">
        <v>94</v>
      </c>
      <c r="E30" s="18">
        <v>96</v>
      </c>
      <c r="F30" s="12">
        <v>94</v>
      </c>
      <c r="G30" s="18">
        <v>93</v>
      </c>
      <c r="H30" s="42">
        <v>95</v>
      </c>
      <c r="I30" s="18">
        <v>108</v>
      </c>
      <c r="J30" s="27">
        <v>1.1499999999999999</v>
      </c>
      <c r="K30" s="26">
        <v>1.1599999999999999</v>
      </c>
      <c r="L30" s="26">
        <v>1.1599999999999999</v>
      </c>
      <c r="M30" s="28">
        <v>1.21</v>
      </c>
      <c r="N30" s="28">
        <v>1.22</v>
      </c>
      <c r="O30" s="45">
        <f>AVERAGE(C30:N30)</f>
        <v>55.991666666666667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2021 SCRAP CONSUMER BUYING PRICES
NONFERROUS PRICES FIRST EFFECTIVE DAY OF MONTH
FERROUS BASED ON 10TH OF MONTH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view="pageLayout" topLeftCell="A16" zoomScaleNormal="100" workbookViewId="0">
      <selection activeCell="C8" sqref="C8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ht="32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4">
        <v>0.94399999999999995</v>
      </c>
      <c r="D3" s="4">
        <v>0.90090000000000003</v>
      </c>
      <c r="E3" s="32">
        <v>0.86234</v>
      </c>
      <c r="F3" s="53">
        <v>0.75883</v>
      </c>
      <c r="G3" s="4">
        <v>0.74319999999999997</v>
      </c>
      <c r="H3" s="54">
        <v>0.79527000000000003</v>
      </c>
      <c r="I3" s="4">
        <v>0.84521000000000002</v>
      </c>
      <c r="J3" s="51">
        <v>0.93096000000000001</v>
      </c>
      <c r="K3" s="32">
        <v>0.93303999999999998</v>
      </c>
      <c r="L3" s="32">
        <v>0.93886000000000003</v>
      </c>
      <c r="M3" s="43">
        <v>1.006</v>
      </c>
      <c r="N3" s="43">
        <v>1.0569999999999999</v>
      </c>
      <c r="O3" s="3">
        <f t="shared" ref="O3:O12" si="0">AVERAGE(C3:N3)</f>
        <v>0.89296750000000003</v>
      </c>
    </row>
    <row r="4" spans="1:15" ht="19.5" customHeight="1" x14ac:dyDescent="0.25">
      <c r="A4" s="22"/>
      <c r="B4" s="20" t="s">
        <v>16</v>
      </c>
      <c r="C4" s="13">
        <v>1771</v>
      </c>
      <c r="D4" s="14">
        <v>1693</v>
      </c>
      <c r="E4" s="15">
        <v>1684</v>
      </c>
      <c r="F4" s="14">
        <v>1489</v>
      </c>
      <c r="G4" s="14">
        <v>1460</v>
      </c>
      <c r="H4" s="18">
        <v>1500</v>
      </c>
      <c r="I4" s="14">
        <v>1593</v>
      </c>
      <c r="J4" s="16">
        <v>1680</v>
      </c>
      <c r="K4" s="14">
        <v>1781</v>
      </c>
      <c r="L4" s="14">
        <v>1716</v>
      </c>
      <c r="M4" s="12">
        <v>1835</v>
      </c>
      <c r="N4" s="12">
        <v>2045</v>
      </c>
      <c r="O4" s="12">
        <f t="shared" si="0"/>
        <v>1687.25</v>
      </c>
    </row>
    <row r="5" spans="1:15" ht="19.5" customHeight="1" x14ac:dyDescent="0.25">
      <c r="A5" s="11" t="s">
        <v>17</v>
      </c>
      <c r="B5" s="20" t="s">
        <v>18</v>
      </c>
      <c r="C5" s="30">
        <v>0.94499999999999995</v>
      </c>
      <c r="D5" s="23">
        <v>0.9</v>
      </c>
      <c r="E5" s="30">
        <v>0.90500000000000003</v>
      </c>
      <c r="F5" s="30">
        <v>0.76500000000000001</v>
      </c>
      <c r="G5" s="23">
        <v>0.74</v>
      </c>
      <c r="H5" s="30">
        <v>0.76500000000000001</v>
      </c>
      <c r="I5" s="23">
        <v>0.81</v>
      </c>
      <c r="J5" s="24">
        <v>0.88</v>
      </c>
      <c r="K5" s="23">
        <v>0.96</v>
      </c>
      <c r="L5" s="23">
        <v>0.9</v>
      </c>
      <c r="M5" s="25">
        <v>0.96</v>
      </c>
      <c r="N5" s="25">
        <v>1.07</v>
      </c>
      <c r="O5" s="25">
        <f t="shared" si="0"/>
        <v>0.88333333333333341</v>
      </c>
    </row>
    <row r="6" spans="1:15" ht="19.5" customHeight="1" x14ac:dyDescent="0.25">
      <c r="A6" s="17" t="s">
        <v>19</v>
      </c>
      <c r="B6" s="19" t="s">
        <v>20</v>
      </c>
      <c r="C6" s="28">
        <v>0.6</v>
      </c>
      <c r="D6" s="43">
        <v>0.60499999999999998</v>
      </c>
      <c r="E6" s="28">
        <v>0.6</v>
      </c>
      <c r="F6" s="43">
        <v>0.5</v>
      </c>
      <c r="G6" s="43">
        <v>0.495</v>
      </c>
      <c r="H6" s="28">
        <v>0.49</v>
      </c>
      <c r="I6" s="28">
        <v>0.51</v>
      </c>
      <c r="J6" s="43">
        <v>0.57999999999999996</v>
      </c>
      <c r="K6" s="28">
        <v>0.62</v>
      </c>
      <c r="L6" s="43">
        <v>0.625</v>
      </c>
      <c r="M6" s="28">
        <v>0.66</v>
      </c>
      <c r="N6" s="28">
        <v>0.73</v>
      </c>
      <c r="O6" s="28">
        <f t="shared" si="0"/>
        <v>0.58458333333333334</v>
      </c>
    </row>
    <row r="7" spans="1:15" ht="19.5" customHeight="1" x14ac:dyDescent="0.25">
      <c r="A7" s="21"/>
      <c r="B7" s="20" t="s">
        <v>21</v>
      </c>
      <c r="C7" s="28">
        <v>0.5</v>
      </c>
      <c r="D7" s="28">
        <v>0.5</v>
      </c>
      <c r="E7" s="28">
        <v>0.5</v>
      </c>
      <c r="F7" s="28">
        <v>0.42</v>
      </c>
      <c r="G7" s="28">
        <v>0.41</v>
      </c>
      <c r="H7" s="28">
        <v>0.41</v>
      </c>
      <c r="I7" s="28">
        <v>0.43</v>
      </c>
      <c r="J7" s="27">
        <v>0.51</v>
      </c>
      <c r="K7" s="28">
        <v>0.54</v>
      </c>
      <c r="L7" s="28">
        <v>0.53</v>
      </c>
      <c r="M7" s="28">
        <v>0.55000000000000004</v>
      </c>
      <c r="N7" s="28">
        <v>0.62</v>
      </c>
      <c r="O7" s="28">
        <f t="shared" si="0"/>
        <v>0.4933333333333334</v>
      </c>
    </row>
    <row r="8" spans="1:15" ht="19.5" customHeight="1" x14ac:dyDescent="0.25">
      <c r="A8" s="21"/>
      <c r="B8" s="20" t="s">
        <v>22</v>
      </c>
      <c r="C8" s="25">
        <v>0.48</v>
      </c>
      <c r="D8" s="25">
        <v>0.47</v>
      </c>
      <c r="E8" s="25">
        <v>0.47</v>
      </c>
      <c r="F8" s="25">
        <v>0.4</v>
      </c>
      <c r="G8" s="25">
        <v>0.38</v>
      </c>
      <c r="H8" s="25">
        <v>0.39</v>
      </c>
      <c r="I8" s="25">
        <v>0.41</v>
      </c>
      <c r="J8" s="24">
        <v>0.48</v>
      </c>
      <c r="K8" s="25">
        <v>0.51</v>
      </c>
      <c r="L8" s="25">
        <v>0.51</v>
      </c>
      <c r="M8" s="25">
        <v>0.54</v>
      </c>
      <c r="N8" s="25">
        <v>0.61</v>
      </c>
      <c r="O8" s="25">
        <f t="shared" si="0"/>
        <v>0.47083333333333338</v>
      </c>
    </row>
    <row r="9" spans="1:15" ht="19.5" customHeight="1" x14ac:dyDescent="0.25">
      <c r="A9" s="34"/>
      <c r="B9" s="20" t="s">
        <v>23</v>
      </c>
      <c r="C9" s="25">
        <v>0.45</v>
      </c>
      <c r="D9" s="25">
        <v>0.46</v>
      </c>
      <c r="E9" s="25">
        <v>0.44</v>
      </c>
      <c r="F9" s="25">
        <v>0.37</v>
      </c>
      <c r="G9" s="25">
        <v>0.36</v>
      </c>
      <c r="H9" s="25">
        <v>0.37</v>
      </c>
      <c r="I9" s="25">
        <v>0.38</v>
      </c>
      <c r="J9" s="24">
        <v>0.45</v>
      </c>
      <c r="K9" s="25">
        <v>0.48</v>
      </c>
      <c r="L9" s="25">
        <v>0.49</v>
      </c>
      <c r="M9" s="25">
        <v>0.52</v>
      </c>
      <c r="N9" s="25">
        <v>0.6</v>
      </c>
      <c r="O9" s="25">
        <f t="shared" si="0"/>
        <v>0.44749999999999995</v>
      </c>
    </row>
    <row r="10" spans="1:15" ht="19.5" customHeight="1" x14ac:dyDescent="0.25">
      <c r="A10" s="17" t="s">
        <v>24</v>
      </c>
      <c r="B10" s="20" t="s">
        <v>25</v>
      </c>
      <c r="C10" s="25">
        <v>0.33</v>
      </c>
      <c r="D10" s="25">
        <v>0.35</v>
      </c>
      <c r="E10" s="25">
        <v>0.34</v>
      </c>
      <c r="F10" s="25">
        <v>0.32</v>
      </c>
      <c r="G10" s="25">
        <v>0.3</v>
      </c>
      <c r="H10" s="25">
        <v>0.31</v>
      </c>
      <c r="I10" s="25">
        <v>0.32</v>
      </c>
      <c r="J10" s="24">
        <v>0.34</v>
      </c>
      <c r="K10" s="25">
        <v>0.38</v>
      </c>
      <c r="L10" s="25">
        <v>0.41</v>
      </c>
      <c r="M10" s="25">
        <v>0.43</v>
      </c>
      <c r="N10" s="25">
        <v>0.45</v>
      </c>
      <c r="O10" s="25">
        <f t="shared" si="0"/>
        <v>0.35666666666666669</v>
      </c>
    </row>
    <row r="11" spans="1:15" ht="19.5" customHeight="1" x14ac:dyDescent="0.25">
      <c r="A11" s="21"/>
      <c r="B11" s="20" t="s">
        <v>27</v>
      </c>
      <c r="C11" s="25">
        <v>0.23</v>
      </c>
      <c r="D11" s="25">
        <v>0.24</v>
      </c>
      <c r="E11" s="25">
        <v>0.27</v>
      </c>
      <c r="F11" s="25">
        <v>0.25</v>
      </c>
      <c r="G11" s="25">
        <v>0.23</v>
      </c>
      <c r="H11" s="25">
        <v>0.22</v>
      </c>
      <c r="I11" s="25">
        <v>0.23</v>
      </c>
      <c r="J11" s="24">
        <v>0.25</v>
      </c>
      <c r="K11" s="25">
        <v>0.28999999999999998</v>
      </c>
      <c r="L11" s="25">
        <v>0.31</v>
      </c>
      <c r="M11" s="25">
        <v>0.34</v>
      </c>
      <c r="N11" s="25">
        <v>0.39</v>
      </c>
      <c r="O11" s="25">
        <f t="shared" si="0"/>
        <v>0.27083333333333331</v>
      </c>
    </row>
    <row r="12" spans="1:15" ht="19.5" customHeight="1" x14ac:dyDescent="0.25">
      <c r="A12" s="21"/>
      <c r="B12" s="20" t="s">
        <v>28</v>
      </c>
      <c r="C12" s="25">
        <v>1.1599999999999999</v>
      </c>
      <c r="D12" s="25">
        <v>1.19</v>
      </c>
      <c r="E12" s="25">
        <v>1.18</v>
      </c>
      <c r="F12" s="25">
        <v>1.08</v>
      </c>
      <c r="G12" s="25">
        <v>1.03</v>
      </c>
      <c r="H12" s="25">
        <v>1.05</v>
      </c>
      <c r="I12" s="25">
        <v>1.1000000000000001</v>
      </c>
      <c r="J12" s="24">
        <v>1.26</v>
      </c>
      <c r="K12" s="25">
        <v>1.27</v>
      </c>
      <c r="L12" s="25">
        <v>1.29</v>
      </c>
      <c r="M12" s="25">
        <v>1.33</v>
      </c>
      <c r="N12" s="25">
        <v>1.37</v>
      </c>
      <c r="O12" s="25">
        <f t="shared" si="0"/>
        <v>1.1924999999999999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2.41</v>
      </c>
      <c r="D17" s="23">
        <v>2.09</v>
      </c>
      <c r="E17" s="23">
        <v>2.21</v>
      </c>
      <c r="F17" s="23">
        <v>1.79</v>
      </c>
      <c r="G17" s="23">
        <v>1.94</v>
      </c>
      <c r="H17" s="23">
        <v>2.1800000000000002</v>
      </c>
      <c r="I17" s="23">
        <v>2.4300000000000002</v>
      </c>
      <c r="J17" s="24">
        <v>2.59</v>
      </c>
      <c r="K17" s="23">
        <v>2.63</v>
      </c>
      <c r="L17" s="26">
        <v>2.42</v>
      </c>
      <c r="M17" s="28">
        <v>2.6</v>
      </c>
      <c r="N17" s="28">
        <v>3.04</v>
      </c>
      <c r="O17" s="28">
        <f>AVERAGE(C17:N17)</f>
        <v>2.3608333333333333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6.28</v>
      </c>
      <c r="D19" s="23">
        <v>5.78</v>
      </c>
      <c r="E19" s="23">
        <v>5.64</v>
      </c>
      <c r="F19" s="23">
        <v>5.0999999999999996</v>
      </c>
      <c r="G19" s="23">
        <v>5.49</v>
      </c>
      <c r="H19" s="23">
        <v>5.75</v>
      </c>
      <c r="I19" s="23">
        <v>5.7</v>
      </c>
      <c r="J19" s="24">
        <v>6.2</v>
      </c>
      <c r="K19" s="23">
        <v>7.1</v>
      </c>
      <c r="L19" s="23">
        <v>6.59</v>
      </c>
      <c r="M19" s="25">
        <v>6.85</v>
      </c>
      <c r="N19" s="25">
        <v>7.3</v>
      </c>
      <c r="O19" s="25">
        <f>AVERAGE(C19:N19)</f>
        <v>6.1483333333333334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300</v>
      </c>
      <c r="D24" s="18">
        <v>290</v>
      </c>
      <c r="E24" s="18">
        <v>300</v>
      </c>
      <c r="F24" s="12">
        <v>270</v>
      </c>
      <c r="G24" s="18">
        <v>310</v>
      </c>
      <c r="H24" s="42">
        <v>320</v>
      </c>
      <c r="I24" s="18">
        <v>280</v>
      </c>
      <c r="J24" s="29">
        <v>260</v>
      </c>
      <c r="K24" s="18">
        <v>280</v>
      </c>
      <c r="L24" s="18">
        <v>290</v>
      </c>
      <c r="M24" s="45">
        <v>300</v>
      </c>
      <c r="N24" s="45">
        <v>380</v>
      </c>
      <c r="O24" s="45">
        <f>AVERAGE(C24:N24)</f>
        <v>298.33333333333331</v>
      </c>
    </row>
    <row r="25" spans="1:15" ht="19.5" customHeight="1" x14ac:dyDescent="0.25">
      <c r="A25" s="17" t="s">
        <v>35</v>
      </c>
      <c r="B25" s="19" t="s">
        <v>34</v>
      </c>
      <c r="C25" s="18">
        <v>322</v>
      </c>
      <c r="D25" s="18">
        <v>292</v>
      </c>
      <c r="E25" s="18">
        <v>302</v>
      </c>
      <c r="F25" s="12">
        <v>272</v>
      </c>
      <c r="G25" s="18">
        <v>300</v>
      </c>
      <c r="H25" s="42">
        <v>310</v>
      </c>
      <c r="I25" s="18">
        <v>270</v>
      </c>
      <c r="J25" s="29">
        <v>270</v>
      </c>
      <c r="K25" s="18">
        <v>305</v>
      </c>
      <c r="L25" s="5">
        <v>305</v>
      </c>
      <c r="M25" s="29">
        <v>300</v>
      </c>
      <c r="N25" s="5">
        <v>380</v>
      </c>
      <c r="O25" s="29">
        <f>AVERAGE(C25:N25)</f>
        <v>302.33333333333331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37</v>
      </c>
      <c r="B29" s="19" t="s">
        <v>38</v>
      </c>
      <c r="C29" s="18">
        <v>45</v>
      </c>
      <c r="D29" s="18">
        <v>48</v>
      </c>
      <c r="E29" s="18">
        <v>47</v>
      </c>
      <c r="F29" s="12">
        <v>37</v>
      </c>
      <c r="G29" s="18">
        <v>40</v>
      </c>
      <c r="H29" s="42">
        <v>44</v>
      </c>
      <c r="I29" s="18">
        <v>47</v>
      </c>
      <c r="J29" s="29">
        <v>49</v>
      </c>
      <c r="K29" s="18">
        <v>56</v>
      </c>
      <c r="L29" s="18">
        <v>54</v>
      </c>
      <c r="M29" s="45">
        <v>49</v>
      </c>
      <c r="N29" s="45">
        <v>59</v>
      </c>
      <c r="O29" s="45">
        <f>AVERAGE(C29:N29)</f>
        <v>47.916666666666664</v>
      </c>
    </row>
    <row r="30" spans="1:15" ht="19.5" customHeight="1" x14ac:dyDescent="0.25">
      <c r="A30" s="2"/>
      <c r="B30" s="19" t="s">
        <v>39</v>
      </c>
      <c r="C30" s="18">
        <v>64</v>
      </c>
      <c r="D30" s="18">
        <v>68</v>
      </c>
      <c r="E30" s="18">
        <v>68</v>
      </c>
      <c r="F30" s="12">
        <v>58</v>
      </c>
      <c r="G30" s="18">
        <v>60</v>
      </c>
      <c r="H30" s="42">
        <v>64</v>
      </c>
      <c r="I30" s="18">
        <v>63</v>
      </c>
      <c r="J30" s="29">
        <v>68</v>
      </c>
      <c r="K30" s="18">
        <v>75</v>
      </c>
      <c r="L30" s="18">
        <v>74</v>
      </c>
      <c r="M30" s="45">
        <v>71</v>
      </c>
      <c r="N30" s="45">
        <v>80</v>
      </c>
      <c r="O30" s="45">
        <f>AVERAGE(C30:N30)</f>
        <v>67.75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2020 SCRAP CONSUMER BUYING PRICES
NONFERROUS PRICES FIRST EFFECTIVE DAY OF MONTH
FERROUS BASED ON 10TH OF MONTH&amp;RPage &amp;P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view="pageLayout" topLeftCell="A16" zoomScaleNormal="100" workbookViewId="0">
      <selection activeCell="D19" sqref="D19"/>
    </sheetView>
  </sheetViews>
  <sheetFormatPr defaultRowHeight="12.75" x14ac:dyDescent="0.2"/>
  <cols>
    <col min="1" max="1" width="34.5703125" bestFit="1" customWidth="1"/>
    <col min="2" max="2" width="30.7109375" bestFit="1" customWidth="1"/>
  </cols>
  <sheetData>
    <row r="1" spans="1:15" ht="32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3.25" thickBot="1" x14ac:dyDescent="0.35">
      <c r="A2" s="62" t="s">
        <v>0</v>
      </c>
      <c r="B2" s="63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10" t="s">
        <v>9</v>
      </c>
      <c r="L2" s="9" t="s">
        <v>10</v>
      </c>
      <c r="M2" s="8" t="s">
        <v>11</v>
      </c>
      <c r="N2" s="8" t="s">
        <v>12</v>
      </c>
      <c r="O2" s="8" t="s">
        <v>13</v>
      </c>
    </row>
    <row r="3" spans="1:15" ht="19.5" customHeight="1" thickTop="1" x14ac:dyDescent="0.25">
      <c r="A3" s="17" t="s">
        <v>14</v>
      </c>
      <c r="B3" s="19" t="s">
        <v>15</v>
      </c>
      <c r="C3" s="4">
        <v>1.0282</v>
      </c>
      <c r="D3" s="4">
        <v>1.0369999999999999</v>
      </c>
      <c r="E3" s="32">
        <v>1.0412600000000001</v>
      </c>
      <c r="F3" s="33">
        <v>1.028</v>
      </c>
      <c r="G3" s="32">
        <v>0.99582999999999999</v>
      </c>
      <c r="H3" s="31">
        <v>0.9829</v>
      </c>
      <c r="I3" s="4">
        <v>0.99199999999999999</v>
      </c>
      <c r="J3" s="51">
        <v>0.96545999999999998</v>
      </c>
      <c r="K3" s="32">
        <v>0.97187000000000001</v>
      </c>
      <c r="L3" s="32">
        <v>0.95652000000000004</v>
      </c>
      <c r="M3" s="49">
        <v>0.95962000000000003</v>
      </c>
      <c r="N3" s="3"/>
      <c r="O3" s="3"/>
    </row>
    <row r="4" spans="1:15" ht="19.5" customHeight="1" x14ac:dyDescent="0.25">
      <c r="A4" s="22"/>
      <c r="B4" s="20" t="s">
        <v>16</v>
      </c>
      <c r="C4" s="13">
        <v>1812</v>
      </c>
      <c r="D4" s="14">
        <v>1872</v>
      </c>
      <c r="E4" s="15">
        <v>1890</v>
      </c>
      <c r="F4" s="14">
        <v>1888</v>
      </c>
      <c r="G4" s="14">
        <v>1775</v>
      </c>
      <c r="H4" s="18">
        <v>1763</v>
      </c>
      <c r="I4" s="14">
        <v>1777</v>
      </c>
      <c r="J4" s="16">
        <v>1756</v>
      </c>
      <c r="K4" s="14">
        <v>1714</v>
      </c>
      <c r="L4" s="14">
        <v>1705</v>
      </c>
      <c r="M4" s="12">
        <v>1765</v>
      </c>
      <c r="N4" s="12">
        <v>1789</v>
      </c>
      <c r="O4" s="12">
        <f t="shared" ref="O4:O12" si="0">AVERAGE(C4:N4)</f>
        <v>1792.1666666666667</v>
      </c>
    </row>
    <row r="5" spans="1:15" ht="19.5" customHeight="1" x14ac:dyDescent="0.25">
      <c r="A5" s="11" t="s">
        <v>17</v>
      </c>
      <c r="B5" s="20" t="s">
        <v>18</v>
      </c>
      <c r="C5" s="23">
        <v>1.01</v>
      </c>
      <c r="D5" s="23">
        <v>1.04</v>
      </c>
      <c r="E5" s="23">
        <v>1.04</v>
      </c>
      <c r="F5" s="23">
        <v>1.04</v>
      </c>
      <c r="G5" s="23">
        <v>0.99</v>
      </c>
      <c r="H5" s="23">
        <v>0.98</v>
      </c>
      <c r="I5" s="23">
        <v>0.99</v>
      </c>
      <c r="J5" s="24">
        <v>0.97</v>
      </c>
      <c r="K5" s="23">
        <v>0.95</v>
      </c>
      <c r="L5" s="23">
        <v>0.95</v>
      </c>
      <c r="M5" s="25">
        <v>0.98</v>
      </c>
      <c r="N5" s="25">
        <v>0.96499999999999997</v>
      </c>
      <c r="O5" s="25">
        <f t="shared" si="0"/>
        <v>0.99208333333333332</v>
      </c>
    </row>
    <row r="6" spans="1:15" ht="19.5" customHeight="1" x14ac:dyDescent="0.25">
      <c r="A6" s="17" t="s">
        <v>19</v>
      </c>
      <c r="B6" s="19" t="s">
        <v>20</v>
      </c>
      <c r="C6" s="43">
        <v>0.68500000000000005</v>
      </c>
      <c r="D6" s="43">
        <v>0.71</v>
      </c>
      <c r="E6" s="28">
        <v>0.75</v>
      </c>
      <c r="F6" s="43">
        <v>0.75</v>
      </c>
      <c r="G6" s="43">
        <v>0.72499999999999998</v>
      </c>
      <c r="H6" s="43">
        <v>0.68500000000000005</v>
      </c>
      <c r="I6" s="28">
        <v>0.68</v>
      </c>
      <c r="J6" s="43">
        <v>0.67500000000000004</v>
      </c>
      <c r="K6" s="28">
        <v>0.63</v>
      </c>
      <c r="L6" s="43">
        <v>0.625</v>
      </c>
      <c r="M6" s="43">
        <v>0.58499999999999996</v>
      </c>
      <c r="N6" s="43">
        <v>0.59499999999999997</v>
      </c>
      <c r="O6" s="28">
        <f t="shared" si="0"/>
        <v>0.6745833333333332</v>
      </c>
    </row>
    <row r="7" spans="1:15" ht="19.5" customHeight="1" x14ac:dyDescent="0.25">
      <c r="A7" s="21"/>
      <c r="B7" s="20" t="s">
        <v>21</v>
      </c>
      <c r="C7" s="28">
        <v>0.56999999999999995</v>
      </c>
      <c r="D7" s="28">
        <v>0.6</v>
      </c>
      <c r="E7" s="28">
        <v>0.62</v>
      </c>
      <c r="F7" s="28">
        <v>0.61</v>
      </c>
      <c r="G7" s="28">
        <v>0.59</v>
      </c>
      <c r="H7" s="28">
        <v>0.56000000000000005</v>
      </c>
      <c r="I7" s="28">
        <v>0.56000000000000005</v>
      </c>
      <c r="J7" s="27">
        <v>0.55000000000000004</v>
      </c>
      <c r="K7" s="28">
        <v>0.5</v>
      </c>
      <c r="L7" s="28">
        <v>0.52</v>
      </c>
      <c r="M7" s="28">
        <v>0.49</v>
      </c>
      <c r="N7" s="28">
        <v>0.5</v>
      </c>
      <c r="O7" s="28">
        <f t="shared" si="0"/>
        <v>0.55583333333333329</v>
      </c>
    </row>
    <row r="8" spans="1:15" ht="19.5" customHeight="1" x14ac:dyDescent="0.25">
      <c r="A8" s="21"/>
      <c r="B8" s="20" t="s">
        <v>22</v>
      </c>
      <c r="C8" s="25">
        <v>0.56000000000000005</v>
      </c>
      <c r="D8" s="25">
        <v>0.55000000000000004</v>
      </c>
      <c r="E8" s="25">
        <v>0.59</v>
      </c>
      <c r="F8" s="25">
        <v>0.56999999999999995</v>
      </c>
      <c r="G8" s="25">
        <v>0.56000000000000005</v>
      </c>
      <c r="H8" s="25">
        <v>0.54</v>
      </c>
      <c r="I8" s="25">
        <v>0.54</v>
      </c>
      <c r="J8" s="24">
        <v>0.53</v>
      </c>
      <c r="K8" s="25">
        <v>0.49</v>
      </c>
      <c r="L8" s="25">
        <v>0.5</v>
      </c>
      <c r="M8" s="25">
        <v>0.46</v>
      </c>
      <c r="N8" s="25">
        <v>0.47</v>
      </c>
      <c r="O8" s="25">
        <f t="shared" si="0"/>
        <v>0.53</v>
      </c>
    </row>
    <row r="9" spans="1:15" ht="19.5" customHeight="1" x14ac:dyDescent="0.25">
      <c r="A9" s="34"/>
      <c r="B9" s="20" t="s">
        <v>23</v>
      </c>
      <c r="C9" s="25">
        <v>0.53</v>
      </c>
      <c r="D9" s="25">
        <v>0.52</v>
      </c>
      <c r="E9" s="25">
        <v>0.56000000000000005</v>
      </c>
      <c r="F9" s="25">
        <v>0.54</v>
      </c>
      <c r="G9" s="25">
        <v>0.53</v>
      </c>
      <c r="H9" s="25">
        <v>0.51</v>
      </c>
      <c r="I9" s="25">
        <v>0.5</v>
      </c>
      <c r="J9" s="24">
        <v>0.49</v>
      </c>
      <c r="K9" s="25">
        <v>0.46</v>
      </c>
      <c r="L9" s="25">
        <v>0.47</v>
      </c>
      <c r="M9" s="25">
        <v>0.44</v>
      </c>
      <c r="N9" s="25">
        <v>0.45</v>
      </c>
      <c r="O9" s="25">
        <f t="shared" si="0"/>
        <v>0.50000000000000011</v>
      </c>
    </row>
    <row r="10" spans="1:15" ht="19.5" customHeight="1" x14ac:dyDescent="0.25">
      <c r="A10" s="17" t="s">
        <v>24</v>
      </c>
      <c r="B10" s="20" t="s">
        <v>25</v>
      </c>
      <c r="C10" s="25">
        <v>0.47</v>
      </c>
      <c r="D10" s="25">
        <v>0.46</v>
      </c>
      <c r="E10" s="25">
        <v>0.46</v>
      </c>
      <c r="F10" s="25">
        <v>0.47</v>
      </c>
      <c r="G10" s="25">
        <v>0.47</v>
      </c>
      <c r="H10" s="25">
        <v>0.46</v>
      </c>
      <c r="I10" s="25">
        <v>0.44</v>
      </c>
      <c r="J10" s="24">
        <v>0.43</v>
      </c>
      <c r="K10" s="25">
        <v>0.4</v>
      </c>
      <c r="L10" s="25">
        <v>0.37</v>
      </c>
      <c r="M10" s="25">
        <v>0.34</v>
      </c>
      <c r="N10" s="25">
        <v>0.33</v>
      </c>
      <c r="O10" s="25">
        <f t="shared" si="0"/>
        <v>0.42500000000000004</v>
      </c>
    </row>
    <row r="11" spans="1:15" ht="19.5" customHeight="1" x14ac:dyDescent="0.25">
      <c r="A11" s="21"/>
      <c r="B11" s="20" t="s">
        <v>27</v>
      </c>
      <c r="C11" s="25">
        <v>0.32</v>
      </c>
      <c r="D11" s="25">
        <v>0.33</v>
      </c>
      <c r="E11" s="25">
        <v>0.33</v>
      </c>
      <c r="F11" s="25">
        <v>0.32</v>
      </c>
      <c r="G11" s="25">
        <v>0.31</v>
      </c>
      <c r="H11" s="25">
        <v>0.3</v>
      </c>
      <c r="I11" s="25">
        <v>0.28000000000000003</v>
      </c>
      <c r="J11" s="24">
        <v>0.27</v>
      </c>
      <c r="K11" s="25">
        <v>0.25</v>
      </c>
      <c r="L11" s="25">
        <v>0.23</v>
      </c>
      <c r="M11" s="25">
        <v>0.22</v>
      </c>
      <c r="N11" s="25">
        <v>0.22</v>
      </c>
      <c r="O11" s="25">
        <f t="shared" si="0"/>
        <v>0.28166666666666673</v>
      </c>
    </row>
    <row r="12" spans="1:15" ht="19.5" customHeight="1" x14ac:dyDescent="0.25">
      <c r="A12" s="21"/>
      <c r="B12" s="20" t="s">
        <v>28</v>
      </c>
      <c r="C12" s="25">
        <v>1.1499999999999999</v>
      </c>
      <c r="D12" s="25">
        <v>1.1499999999999999</v>
      </c>
      <c r="E12" s="25">
        <v>1.23</v>
      </c>
      <c r="F12" s="25">
        <v>1.27</v>
      </c>
      <c r="G12" s="25">
        <v>1.3</v>
      </c>
      <c r="H12" s="25">
        <v>1.26</v>
      </c>
      <c r="I12" s="25">
        <v>1.23</v>
      </c>
      <c r="J12" s="24">
        <v>1.24</v>
      </c>
      <c r="K12" s="25">
        <v>1.2</v>
      </c>
      <c r="L12" s="25">
        <v>1.18</v>
      </c>
      <c r="M12" s="25">
        <v>1.1499999999999999</v>
      </c>
      <c r="N12" s="25">
        <v>1.1499999999999999</v>
      </c>
      <c r="O12" s="25">
        <f t="shared" si="0"/>
        <v>1.2091666666666667</v>
      </c>
    </row>
    <row r="13" spans="1:15" ht="15.75" x14ac:dyDescent="0.25">
      <c r="A13" s="7"/>
      <c r="B13" s="2"/>
      <c r="C13" s="2"/>
      <c r="D13" s="2"/>
      <c r="E13" s="2"/>
      <c r="F13" s="2"/>
      <c r="G13" s="2"/>
      <c r="H13" s="52"/>
      <c r="I13" s="2"/>
      <c r="J13" s="2"/>
      <c r="K13" s="2"/>
      <c r="L13" s="2"/>
      <c r="M13" s="2"/>
      <c r="N13" s="2"/>
      <c r="O13" s="2"/>
    </row>
    <row r="14" spans="1:15" ht="15.75" x14ac:dyDescent="0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.75" x14ac:dyDescent="0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3.25" thickBot="1" x14ac:dyDescent="0.35">
      <c r="A16" s="62" t="s">
        <v>29</v>
      </c>
      <c r="B16" s="63"/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10" t="s">
        <v>9</v>
      </c>
      <c r="L16" s="9" t="s">
        <v>10</v>
      </c>
      <c r="M16" s="8" t="s">
        <v>11</v>
      </c>
      <c r="N16" s="8" t="s">
        <v>12</v>
      </c>
      <c r="O16" s="8" t="s">
        <v>13</v>
      </c>
    </row>
    <row r="17" spans="1:15" ht="19.5" customHeight="1" thickTop="1" x14ac:dyDescent="0.25">
      <c r="A17" s="17" t="s">
        <v>30</v>
      </c>
      <c r="B17" s="19" t="s">
        <v>30</v>
      </c>
      <c r="C17" s="23">
        <v>2.2799999999999998</v>
      </c>
      <c r="D17" s="23">
        <v>2.44</v>
      </c>
      <c r="E17" s="23">
        <v>2.57</v>
      </c>
      <c r="F17" s="23">
        <v>2.5299999999999998</v>
      </c>
      <c r="G17" s="23">
        <v>2.38</v>
      </c>
      <c r="H17" s="23">
        <v>2.2200000000000002</v>
      </c>
      <c r="I17" s="23">
        <v>2.2599999999999998</v>
      </c>
      <c r="J17" s="24">
        <v>2.2400000000000002</v>
      </c>
      <c r="K17" s="23">
        <v>2.1</v>
      </c>
      <c r="L17" s="26">
        <v>2.13</v>
      </c>
      <c r="M17" s="28">
        <v>2.2200000000000002</v>
      </c>
      <c r="N17" s="28">
        <v>2.2200000000000002</v>
      </c>
      <c r="O17" s="28">
        <f>AVERAGE(C17:N17)</f>
        <v>2.2991666666666668</v>
      </c>
    </row>
    <row r="18" spans="1:15" ht="19.5" customHeight="1" x14ac:dyDescent="0.25">
      <c r="A18" s="22"/>
      <c r="B18" s="34"/>
      <c r="C18" s="38"/>
      <c r="D18" s="36"/>
      <c r="E18" s="39"/>
      <c r="F18" s="36"/>
      <c r="G18" s="36"/>
      <c r="H18" s="36"/>
      <c r="I18" s="36"/>
      <c r="J18" s="40"/>
      <c r="K18" s="35"/>
      <c r="L18" s="35"/>
      <c r="M18" s="37"/>
      <c r="N18" s="37"/>
      <c r="O18" s="37"/>
    </row>
    <row r="19" spans="1:15" ht="19.5" customHeight="1" x14ac:dyDescent="0.25">
      <c r="A19" s="11" t="s">
        <v>31</v>
      </c>
      <c r="B19" s="20" t="s">
        <v>31</v>
      </c>
      <c r="C19" s="23">
        <v>4.7300000000000004</v>
      </c>
      <c r="D19" s="23">
        <v>5.65</v>
      </c>
      <c r="E19" s="23">
        <v>5.97</v>
      </c>
      <c r="F19" s="23">
        <v>5.97</v>
      </c>
      <c r="G19" s="23">
        <v>5.5</v>
      </c>
      <c r="H19" s="23">
        <v>5.38</v>
      </c>
      <c r="I19" s="23">
        <v>5.59</v>
      </c>
      <c r="J19" s="24">
        <v>6.48</v>
      </c>
      <c r="K19" s="23">
        <v>8.1199999999999992</v>
      </c>
      <c r="L19" s="23">
        <v>7.88</v>
      </c>
      <c r="M19" s="25">
        <v>7.6</v>
      </c>
      <c r="N19" s="25">
        <v>6.18</v>
      </c>
      <c r="O19" s="25">
        <f>AVERAGE(C19:N19)</f>
        <v>6.2541666666666673</v>
      </c>
    </row>
    <row r="20" spans="1:15" ht="15.75" x14ac:dyDescent="0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.75" x14ac:dyDescent="0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.75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3.25" thickBot="1" x14ac:dyDescent="0.35">
      <c r="A23" s="62" t="s">
        <v>32</v>
      </c>
      <c r="B23" s="63"/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10" t="s">
        <v>9</v>
      </c>
      <c r="L23" s="9" t="s">
        <v>10</v>
      </c>
      <c r="M23" s="8" t="s">
        <v>11</v>
      </c>
      <c r="N23" s="8" t="s">
        <v>12</v>
      </c>
      <c r="O23" s="8" t="s">
        <v>13</v>
      </c>
    </row>
    <row r="24" spans="1:15" ht="19.5" customHeight="1" thickTop="1" x14ac:dyDescent="0.25">
      <c r="A24" s="17" t="s">
        <v>33</v>
      </c>
      <c r="B24" s="19" t="s">
        <v>34</v>
      </c>
      <c r="C24" s="18">
        <v>375</v>
      </c>
      <c r="D24" s="18">
        <v>355</v>
      </c>
      <c r="E24" s="18">
        <v>375</v>
      </c>
      <c r="F24" s="12">
        <v>355</v>
      </c>
      <c r="G24" s="18">
        <v>315</v>
      </c>
      <c r="H24" s="42">
        <v>285</v>
      </c>
      <c r="I24" s="18">
        <v>280</v>
      </c>
      <c r="J24" s="29">
        <v>300</v>
      </c>
      <c r="K24" s="18">
        <v>260</v>
      </c>
      <c r="L24" s="18">
        <v>220</v>
      </c>
      <c r="M24" s="45">
        <v>240</v>
      </c>
      <c r="N24" s="45">
        <v>270</v>
      </c>
      <c r="O24" s="45">
        <f>AVERAGE(C24:N24)</f>
        <v>302.5</v>
      </c>
    </row>
    <row r="25" spans="1:15" ht="19.5" customHeight="1" x14ac:dyDescent="0.25">
      <c r="A25" s="17" t="s">
        <v>35</v>
      </c>
      <c r="B25" s="19" t="s">
        <v>34</v>
      </c>
      <c r="C25" s="18">
        <v>352</v>
      </c>
      <c r="D25" s="18">
        <v>342</v>
      </c>
      <c r="E25" s="18">
        <v>362</v>
      </c>
      <c r="F25" s="12">
        <v>342</v>
      </c>
      <c r="G25" s="18">
        <v>312</v>
      </c>
      <c r="H25" s="42">
        <v>292</v>
      </c>
      <c r="I25" s="18">
        <v>292</v>
      </c>
      <c r="J25" s="29">
        <v>312</v>
      </c>
      <c r="K25" s="18">
        <v>272</v>
      </c>
      <c r="L25" s="5">
        <v>232</v>
      </c>
      <c r="M25" s="29">
        <v>252</v>
      </c>
      <c r="N25" s="5">
        <v>292</v>
      </c>
      <c r="O25" s="29">
        <f>AVERAGE(C25:N25)</f>
        <v>304.5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6"/>
      <c r="N26" s="2"/>
      <c r="O26" s="2"/>
    </row>
    <row r="27" spans="1: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6"/>
      <c r="N27" s="2"/>
      <c r="O27" s="2"/>
    </row>
    <row r="28" spans="1:15" ht="23.25" thickBot="1" x14ac:dyDescent="0.35">
      <c r="A28" s="62" t="s">
        <v>36</v>
      </c>
      <c r="B28" s="63"/>
      <c r="C28" s="9" t="s">
        <v>1</v>
      </c>
      <c r="D28" s="9" t="s">
        <v>2</v>
      </c>
      <c r="E28" s="9" t="s">
        <v>3</v>
      </c>
      <c r="F28" s="9" t="s">
        <v>4</v>
      </c>
      <c r="G28" s="9" t="s">
        <v>5</v>
      </c>
      <c r="H28" s="9" t="s">
        <v>6</v>
      </c>
      <c r="I28" s="9" t="s">
        <v>7</v>
      </c>
      <c r="J28" s="9" t="s">
        <v>8</v>
      </c>
      <c r="K28" s="10" t="s">
        <v>9</v>
      </c>
      <c r="L28" s="9" t="s">
        <v>10</v>
      </c>
      <c r="M28" s="47" t="s">
        <v>11</v>
      </c>
      <c r="N28" s="8" t="s">
        <v>12</v>
      </c>
      <c r="O28" s="8" t="s">
        <v>13</v>
      </c>
    </row>
    <row r="29" spans="1:15" ht="19.5" customHeight="1" thickTop="1" x14ac:dyDescent="0.25">
      <c r="A29" s="17" t="s">
        <v>37</v>
      </c>
      <c r="B29" s="19" t="s">
        <v>38</v>
      </c>
      <c r="C29" s="18">
        <v>41</v>
      </c>
      <c r="D29" s="18">
        <v>39</v>
      </c>
      <c r="E29" s="18">
        <v>49</v>
      </c>
      <c r="F29" s="12">
        <v>53</v>
      </c>
      <c r="G29" s="18">
        <v>48</v>
      </c>
      <c r="H29" s="42">
        <v>40</v>
      </c>
      <c r="I29" s="18">
        <v>36</v>
      </c>
      <c r="J29" s="29">
        <v>45</v>
      </c>
      <c r="K29" s="18">
        <v>54</v>
      </c>
      <c r="L29" s="18">
        <v>46</v>
      </c>
      <c r="M29" s="45">
        <v>45</v>
      </c>
      <c r="N29" s="45">
        <v>38</v>
      </c>
      <c r="O29" s="45">
        <f>AVERAGE(C29:N29)</f>
        <v>44.5</v>
      </c>
    </row>
    <row r="30" spans="1:15" ht="19.5" customHeight="1" x14ac:dyDescent="0.25">
      <c r="A30" s="2"/>
      <c r="B30" s="19" t="s">
        <v>39</v>
      </c>
      <c r="C30" s="18">
        <v>62</v>
      </c>
      <c r="D30" s="18">
        <v>63</v>
      </c>
      <c r="E30" s="18">
        <v>70</v>
      </c>
      <c r="F30" s="12">
        <v>75</v>
      </c>
      <c r="G30" s="18">
        <v>74</v>
      </c>
      <c r="H30" s="42">
        <v>65</v>
      </c>
      <c r="I30" s="18">
        <v>64</v>
      </c>
      <c r="J30" s="29">
        <v>67</v>
      </c>
      <c r="K30" s="18">
        <v>78</v>
      </c>
      <c r="L30" s="18">
        <v>72</v>
      </c>
      <c r="M30" s="45">
        <v>70</v>
      </c>
      <c r="N30" s="45">
        <v>62</v>
      </c>
      <c r="O30" s="45">
        <f>AVERAGE(C30:N30)</f>
        <v>68.5</v>
      </c>
    </row>
    <row r="31" spans="1: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5">
    <mergeCell ref="A1:O1"/>
    <mergeCell ref="A2:B2"/>
    <mergeCell ref="A16:B16"/>
    <mergeCell ref="A23:B23"/>
    <mergeCell ref="A28:B28"/>
  </mergeCells>
  <pageMargins left="0.7" right="0.7" top="0.75" bottom="0.75" header="0.3" footer="0.3"/>
  <pageSetup scale="67" orientation="landscape" r:id="rId1"/>
  <headerFooter>
    <oddHeader>&amp;C&amp;"Arial,Bold"&amp;14 2019 SCRAP CONSUMER BUYING PRICES
NONFERROUS PRICES FIRST EFFECTIVE DAY OF MONTH
FERROUS BASED ON 10TH OF MONTH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"/>
  <sheetViews>
    <sheetView view="pageLayout" zoomScaleNormal="100" workbookViewId="0">
      <selection activeCell="A2" sqref="A2:IV2"/>
    </sheetView>
  </sheetViews>
  <sheetFormatPr defaultColWidth="9.140625" defaultRowHeight="12.75" x14ac:dyDescent="0.2"/>
  <cols>
    <col min="1" max="1" width="35.140625" style="2" bestFit="1" customWidth="1"/>
    <col min="2" max="2" width="32.42578125" style="2" bestFit="1" customWidth="1"/>
    <col min="3" max="4" width="11.28515625" style="2" customWidth="1"/>
    <col min="5" max="6" width="10.7109375" style="2" customWidth="1"/>
    <col min="7" max="7" width="12" style="2" customWidth="1"/>
    <col min="8" max="8" width="12.5703125" style="2" customWidth="1"/>
    <col min="9" max="11" width="12" style="2" customWidth="1"/>
    <col min="12" max="13" width="10.7109375" style="2" bestFit="1" customWidth="1"/>
    <col min="14" max="14" width="10.7109375" style="2" customWidth="1"/>
    <col min="15" max="15" width="10.7109375" style="2" bestFit="1" customWidth="1"/>
    <col min="16" max="16384" width="9.140625" style="2"/>
  </cols>
  <sheetData>
    <row r="1" spans="1:18" ht="25.35" customHeight="1" thickBot="1" x14ac:dyDescent="0.35">
      <c r="A1" s="65" t="s">
        <v>40</v>
      </c>
      <c r="B1" s="66"/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0" t="s">
        <v>9</v>
      </c>
      <c r="L1" s="9" t="s">
        <v>10</v>
      </c>
      <c r="M1" s="8" t="s">
        <v>11</v>
      </c>
      <c r="N1" s="8" t="s">
        <v>12</v>
      </c>
      <c r="O1" s="8" t="s">
        <v>13</v>
      </c>
    </row>
    <row r="2" spans="1:18" ht="25.35" customHeight="1" thickTop="1" x14ac:dyDescent="0.25">
      <c r="A2" s="17" t="s">
        <v>14</v>
      </c>
      <c r="B2" s="19" t="s">
        <v>15</v>
      </c>
      <c r="C2" s="32">
        <v>0.90264999999999995</v>
      </c>
      <c r="D2" s="4">
        <v>0.94189999999999996</v>
      </c>
      <c r="E2" s="4">
        <v>0.96230000000000004</v>
      </c>
      <c r="F2" s="6">
        <v>0.97309999999999997</v>
      </c>
      <c r="G2" s="32">
        <v>0.96084000000000003</v>
      </c>
      <c r="H2" s="31">
        <v>0.93769999999999998</v>
      </c>
      <c r="I2" s="4">
        <v>0.93769999999999998</v>
      </c>
      <c r="J2" s="41">
        <v>0.99690000000000001</v>
      </c>
      <c r="K2" s="4">
        <v>1.0386</v>
      </c>
      <c r="L2" s="4">
        <v>1.0618000000000001</v>
      </c>
      <c r="M2" s="49">
        <v>1.0478700000000001</v>
      </c>
      <c r="N2" s="3"/>
      <c r="O2" s="3"/>
    </row>
    <row r="3" spans="1:18" ht="25.35" customHeight="1" x14ac:dyDescent="0.25">
      <c r="A3" s="22"/>
      <c r="B3" s="20" t="s">
        <v>16</v>
      </c>
      <c r="C3" s="13">
        <v>1698</v>
      </c>
      <c r="D3" s="14">
        <v>1820</v>
      </c>
      <c r="E3" s="15">
        <v>1933</v>
      </c>
      <c r="F3" s="14">
        <v>1940</v>
      </c>
      <c r="G3" s="14">
        <v>1930</v>
      </c>
      <c r="H3" s="18">
        <v>1924</v>
      </c>
      <c r="I3" s="14">
        <v>1917</v>
      </c>
      <c r="J3" s="16">
        <v>1884</v>
      </c>
      <c r="K3" s="14">
        <v>2116</v>
      </c>
      <c r="L3" s="14">
        <v>2078</v>
      </c>
      <c r="M3" s="12">
        <v>2187</v>
      </c>
      <c r="N3" s="12">
        <v>2046</v>
      </c>
      <c r="O3" s="12">
        <f t="shared" ref="O3:O11" si="0">AVERAGE(C3:N3)</f>
        <v>1956.0833333333333</v>
      </c>
    </row>
    <row r="4" spans="1:18" ht="25.35" customHeight="1" x14ac:dyDescent="0.25">
      <c r="A4" s="11" t="s">
        <v>17</v>
      </c>
      <c r="B4" s="20" t="s">
        <v>18</v>
      </c>
      <c r="C4" s="23">
        <v>0.85</v>
      </c>
      <c r="D4" s="23">
        <v>0.91</v>
      </c>
      <c r="E4" s="23">
        <v>0.98</v>
      </c>
      <c r="F4" s="23">
        <v>0.98</v>
      </c>
      <c r="G4" s="23">
        <v>0.96</v>
      </c>
      <c r="H4" s="23">
        <v>0.96</v>
      </c>
      <c r="I4" s="23">
        <v>0.94</v>
      </c>
      <c r="J4" s="24">
        <v>0.93</v>
      </c>
      <c r="K4" s="23">
        <v>1.03</v>
      </c>
      <c r="L4" s="23">
        <v>1.03</v>
      </c>
      <c r="M4" s="25">
        <v>1.0660000000000001</v>
      </c>
      <c r="N4" s="25">
        <v>1.03</v>
      </c>
      <c r="O4" s="25">
        <f t="shared" si="0"/>
        <v>0.97216666666666651</v>
      </c>
    </row>
    <row r="5" spans="1:18" ht="25.35" customHeight="1" x14ac:dyDescent="0.4">
      <c r="A5" s="17" t="s">
        <v>19</v>
      </c>
      <c r="B5" s="19" t="s">
        <v>20</v>
      </c>
      <c r="C5" s="28">
        <v>0.71</v>
      </c>
      <c r="D5" s="43">
        <v>0.745</v>
      </c>
      <c r="E5" s="28">
        <v>0.78</v>
      </c>
      <c r="F5" s="43">
        <v>0.81499999999999995</v>
      </c>
      <c r="G5" s="43">
        <v>0.79500000000000004</v>
      </c>
      <c r="H5" s="43">
        <v>0.79500000000000004</v>
      </c>
      <c r="I5" s="43">
        <v>0.76500000000000001</v>
      </c>
      <c r="J5" s="28">
        <v>0.77</v>
      </c>
      <c r="K5" s="28">
        <v>0.82</v>
      </c>
      <c r="L5" s="43">
        <v>0.82499999999999996</v>
      </c>
      <c r="M5" s="28">
        <v>0.83</v>
      </c>
      <c r="N5" s="28">
        <v>0.79500000000000004</v>
      </c>
      <c r="O5" s="28">
        <f t="shared" si="0"/>
        <v>0.78708333333333336</v>
      </c>
      <c r="R5" s="1"/>
    </row>
    <row r="6" spans="1:18" ht="25.35" customHeight="1" x14ac:dyDescent="0.4">
      <c r="A6" s="21"/>
      <c r="B6" s="20" t="s">
        <v>21</v>
      </c>
      <c r="C6" s="28">
        <v>0.66</v>
      </c>
      <c r="D6" s="28">
        <v>0.69</v>
      </c>
      <c r="E6" s="28">
        <v>0.73</v>
      </c>
      <c r="F6" s="28">
        <v>0.76</v>
      </c>
      <c r="G6" s="28">
        <v>0.74</v>
      </c>
      <c r="H6" s="28">
        <v>0.74</v>
      </c>
      <c r="I6" s="28">
        <v>0.71</v>
      </c>
      <c r="J6" s="27">
        <v>0.72</v>
      </c>
      <c r="K6" s="28">
        <v>0.77</v>
      </c>
      <c r="L6" s="28">
        <v>0.76</v>
      </c>
      <c r="M6" s="28">
        <v>0.76</v>
      </c>
      <c r="N6" s="28">
        <v>0.72</v>
      </c>
      <c r="O6" s="28">
        <f t="shared" si="0"/>
        <v>0.73</v>
      </c>
      <c r="R6" s="1"/>
    </row>
    <row r="7" spans="1:18" ht="25.35" customHeight="1" x14ac:dyDescent="0.4">
      <c r="A7" s="21"/>
      <c r="B7" s="20" t="s">
        <v>22</v>
      </c>
      <c r="C7" s="25">
        <v>0.64</v>
      </c>
      <c r="D7" s="25">
        <v>0.64</v>
      </c>
      <c r="E7" s="25">
        <v>0.71</v>
      </c>
      <c r="F7" s="25">
        <v>0.74</v>
      </c>
      <c r="G7" s="25">
        <v>0.73</v>
      </c>
      <c r="H7" s="25">
        <v>0.73</v>
      </c>
      <c r="I7" s="25">
        <v>0.7</v>
      </c>
      <c r="J7" s="24">
        <v>0.71</v>
      </c>
      <c r="K7" s="25">
        <v>0.74</v>
      </c>
      <c r="L7" s="25">
        <v>0.73</v>
      </c>
      <c r="M7" s="25">
        <v>0.72</v>
      </c>
      <c r="N7" s="25">
        <v>0.68</v>
      </c>
      <c r="O7" s="25">
        <f t="shared" si="0"/>
        <v>0.70583333333333342</v>
      </c>
      <c r="R7" s="1"/>
    </row>
    <row r="8" spans="1:18" ht="25.35" customHeight="1" x14ac:dyDescent="0.4">
      <c r="A8" s="34"/>
      <c r="B8" s="20" t="s">
        <v>23</v>
      </c>
      <c r="C8" s="25">
        <v>0.61</v>
      </c>
      <c r="D8" s="25">
        <v>0.66</v>
      </c>
      <c r="E8" s="25">
        <v>0.69</v>
      </c>
      <c r="F8" s="25">
        <v>0.71</v>
      </c>
      <c r="G8" s="25">
        <v>0.7</v>
      </c>
      <c r="H8" s="25">
        <v>0.7</v>
      </c>
      <c r="I8" s="25">
        <v>0.67</v>
      </c>
      <c r="J8" s="24">
        <v>0.67</v>
      </c>
      <c r="K8" s="25">
        <v>0.71</v>
      </c>
      <c r="L8" s="25">
        <v>0.69</v>
      </c>
      <c r="M8" s="25">
        <v>0.69</v>
      </c>
      <c r="N8" s="25">
        <v>0.65</v>
      </c>
      <c r="O8" s="25">
        <f t="shared" si="0"/>
        <v>0.6791666666666667</v>
      </c>
      <c r="R8" s="1"/>
    </row>
    <row r="9" spans="1:18" ht="25.35" customHeight="1" x14ac:dyDescent="0.4">
      <c r="A9" s="17" t="s">
        <v>24</v>
      </c>
      <c r="B9" s="20" t="s">
        <v>25</v>
      </c>
      <c r="C9" s="25">
        <v>0.53</v>
      </c>
      <c r="D9" s="25">
        <v>0.54</v>
      </c>
      <c r="E9" s="25">
        <v>0.56000000000000005</v>
      </c>
      <c r="F9" s="25">
        <v>0.57999999999999996</v>
      </c>
      <c r="G9" s="25">
        <v>0.59</v>
      </c>
      <c r="H9" s="25">
        <v>0.59</v>
      </c>
      <c r="I9" s="25">
        <v>0.56999999999999995</v>
      </c>
      <c r="J9" s="24">
        <v>0.56999999999999995</v>
      </c>
      <c r="K9" s="25">
        <v>0.59</v>
      </c>
      <c r="L9" s="25">
        <v>0.59</v>
      </c>
      <c r="M9" s="25">
        <v>0.59</v>
      </c>
      <c r="N9" s="25">
        <v>0.57999999999999996</v>
      </c>
      <c r="O9" s="25">
        <f t="shared" si="0"/>
        <v>0.57333333333333325</v>
      </c>
      <c r="R9" s="1"/>
    </row>
    <row r="10" spans="1:18" ht="25.35" customHeight="1" x14ac:dyDescent="0.4">
      <c r="A10" s="21"/>
      <c r="B10" s="20" t="s">
        <v>27</v>
      </c>
      <c r="C10" s="25">
        <v>0.51</v>
      </c>
      <c r="D10" s="25">
        <v>0.54</v>
      </c>
      <c r="E10" s="25">
        <v>0.55000000000000004</v>
      </c>
      <c r="F10" s="25">
        <v>0.56000000000000005</v>
      </c>
      <c r="G10" s="25">
        <v>0.56000000000000005</v>
      </c>
      <c r="H10" s="25">
        <v>0.55000000000000004</v>
      </c>
      <c r="I10" s="25">
        <v>0.54</v>
      </c>
      <c r="J10" s="24">
        <v>0.54</v>
      </c>
      <c r="K10" s="25">
        <v>0.55000000000000004</v>
      </c>
      <c r="L10" s="25">
        <v>0.54</v>
      </c>
      <c r="M10" s="25">
        <v>0.54</v>
      </c>
      <c r="N10" s="25">
        <v>0.52</v>
      </c>
      <c r="O10" s="25">
        <f t="shared" si="0"/>
        <v>0.54166666666666663</v>
      </c>
      <c r="R10" s="1"/>
    </row>
    <row r="11" spans="1:18" ht="25.35" customHeight="1" x14ac:dyDescent="0.4">
      <c r="A11" s="21"/>
      <c r="B11" s="20" t="s">
        <v>28</v>
      </c>
      <c r="C11" s="25">
        <v>1.1399999999999999</v>
      </c>
      <c r="D11" s="25">
        <v>1.2</v>
      </c>
      <c r="E11" s="25">
        <v>1.25</v>
      </c>
      <c r="F11" s="25">
        <v>1.24</v>
      </c>
      <c r="G11" s="25">
        <v>1.23</v>
      </c>
      <c r="H11" s="25">
        <v>1.22</v>
      </c>
      <c r="I11" s="25">
        <v>1.24</v>
      </c>
      <c r="J11" s="24">
        <v>1.26</v>
      </c>
      <c r="K11" s="25">
        <v>1.35</v>
      </c>
      <c r="L11" s="25">
        <v>1.3</v>
      </c>
      <c r="M11" s="25">
        <v>1.35</v>
      </c>
      <c r="N11" s="25">
        <v>1.34</v>
      </c>
      <c r="O11" s="25">
        <f t="shared" si="0"/>
        <v>1.26</v>
      </c>
      <c r="R11" s="1"/>
    </row>
    <row r="12" spans="1:18" ht="25.35" customHeight="1" x14ac:dyDescent="0.4">
      <c r="A12" s="7"/>
      <c r="R12" s="1"/>
    </row>
    <row r="13" spans="1:18" ht="25.35" customHeight="1" x14ac:dyDescent="0.4">
      <c r="A13" s="7"/>
      <c r="R13" s="1"/>
    </row>
    <row r="14" spans="1:18" ht="25.35" customHeight="1" x14ac:dyDescent="0.4">
      <c r="A14" s="7"/>
      <c r="R14" s="1"/>
    </row>
    <row r="15" spans="1:18" ht="25.35" customHeight="1" thickBot="1" x14ac:dyDescent="0.45">
      <c r="A15" s="65" t="s">
        <v>41</v>
      </c>
      <c r="B15" s="66"/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9" t="s">
        <v>6</v>
      </c>
      <c r="I15" s="9" t="s">
        <v>7</v>
      </c>
      <c r="J15" s="9" t="s">
        <v>8</v>
      </c>
      <c r="K15" s="10" t="s">
        <v>9</v>
      </c>
      <c r="L15" s="9" t="s">
        <v>10</v>
      </c>
      <c r="M15" s="8" t="s">
        <v>11</v>
      </c>
      <c r="N15" s="8" t="s">
        <v>12</v>
      </c>
      <c r="O15" s="8" t="s">
        <v>13</v>
      </c>
      <c r="R15" s="1"/>
    </row>
    <row r="16" spans="1:18" ht="25.35" customHeight="1" thickTop="1" x14ac:dyDescent="0.4">
      <c r="A16" s="17" t="s">
        <v>30</v>
      </c>
      <c r="B16" s="19" t="s">
        <v>30</v>
      </c>
      <c r="C16" s="30">
        <v>2.1549999999999998</v>
      </c>
      <c r="D16" s="23">
        <v>2.37</v>
      </c>
      <c r="E16" s="23">
        <v>2.34</v>
      </c>
      <c r="F16" s="23">
        <v>2.25</v>
      </c>
      <c r="G16" s="23">
        <v>2.3199999999999998</v>
      </c>
      <c r="H16" s="23">
        <v>2.2999999999999998</v>
      </c>
      <c r="I16" s="23">
        <v>2.37</v>
      </c>
      <c r="J16" s="24">
        <v>2.5299999999999998</v>
      </c>
      <c r="K16" s="23">
        <v>2.69</v>
      </c>
      <c r="L16" s="26">
        <v>2.56</v>
      </c>
      <c r="M16" s="28">
        <v>2.71</v>
      </c>
      <c r="N16" s="28">
        <v>2.66</v>
      </c>
      <c r="O16" s="28">
        <f>AVERAGE(C16:N16)</f>
        <v>2.4379166666666667</v>
      </c>
      <c r="R16" s="1"/>
    </row>
    <row r="17" spans="1:18" ht="25.35" customHeight="1" x14ac:dyDescent="0.4">
      <c r="A17" s="22"/>
      <c r="B17" s="34"/>
      <c r="C17" s="38"/>
      <c r="D17" s="36"/>
      <c r="E17" s="39"/>
      <c r="F17" s="36"/>
      <c r="G17" s="36"/>
      <c r="H17" s="36"/>
      <c r="I17" s="36"/>
      <c r="J17" s="40"/>
      <c r="K17" s="35"/>
      <c r="L17" s="35"/>
      <c r="M17" s="37"/>
      <c r="N17" s="37"/>
      <c r="O17" s="37"/>
      <c r="R17" s="1"/>
    </row>
    <row r="18" spans="1:18" ht="25.35" customHeight="1" x14ac:dyDescent="0.4">
      <c r="A18" s="11" t="s">
        <v>31</v>
      </c>
      <c r="B18" s="20" t="s">
        <v>31</v>
      </c>
      <c r="C18" s="23">
        <v>4.47</v>
      </c>
      <c r="D18" s="23">
        <v>4.55</v>
      </c>
      <c r="E18" s="23">
        <v>5</v>
      </c>
      <c r="F18" s="23">
        <v>4.5</v>
      </c>
      <c r="G18" s="23">
        <v>4.2699999999999996</v>
      </c>
      <c r="H18" s="23">
        <v>3.99</v>
      </c>
      <c r="I18" s="23">
        <v>4.25</v>
      </c>
      <c r="J18" s="24">
        <v>4.63</v>
      </c>
      <c r="K18" s="23">
        <v>5.45</v>
      </c>
      <c r="L18" s="23">
        <v>4.7</v>
      </c>
      <c r="M18" s="25">
        <v>5.77</v>
      </c>
      <c r="N18" s="25">
        <v>5.0999999999999996</v>
      </c>
      <c r="O18" s="25">
        <f>AVERAGE(C18:N18)</f>
        <v>4.7233333333333345</v>
      </c>
      <c r="R18" s="1"/>
    </row>
    <row r="19" spans="1:18" ht="25.35" customHeight="1" x14ac:dyDescent="0.4">
      <c r="A19" s="7"/>
      <c r="R19" s="1"/>
    </row>
    <row r="20" spans="1:18" ht="25.35" customHeight="1" x14ac:dyDescent="0.4">
      <c r="A20" s="7"/>
      <c r="R20" s="1"/>
    </row>
    <row r="21" spans="1:18" ht="25.35" customHeight="1" x14ac:dyDescent="0.4">
      <c r="A21" s="7"/>
      <c r="R21" s="1"/>
    </row>
    <row r="22" spans="1:18" ht="25.35" customHeight="1" thickBot="1" x14ac:dyDescent="0.45">
      <c r="A22" s="65" t="s">
        <v>42</v>
      </c>
      <c r="B22" s="66"/>
      <c r="C22" s="9" t="s">
        <v>1</v>
      </c>
      <c r="D22" s="9" t="s">
        <v>2</v>
      </c>
      <c r="E22" s="9" t="s">
        <v>3</v>
      </c>
      <c r="F22" s="9" t="s">
        <v>4</v>
      </c>
      <c r="G22" s="9" t="s">
        <v>5</v>
      </c>
      <c r="H22" s="9" t="s">
        <v>6</v>
      </c>
      <c r="I22" s="9" t="s">
        <v>7</v>
      </c>
      <c r="J22" s="9" t="s">
        <v>8</v>
      </c>
      <c r="K22" s="10" t="s">
        <v>9</v>
      </c>
      <c r="L22" s="9" t="s">
        <v>10</v>
      </c>
      <c r="M22" s="8" t="s">
        <v>11</v>
      </c>
      <c r="N22" s="8" t="s">
        <v>12</v>
      </c>
      <c r="O22" s="8" t="s">
        <v>13</v>
      </c>
      <c r="R22" s="1"/>
    </row>
    <row r="23" spans="1:18" ht="25.35" customHeight="1" thickTop="1" x14ac:dyDescent="0.25">
      <c r="A23" s="17" t="s">
        <v>33</v>
      </c>
      <c r="B23" s="19" t="s">
        <v>34</v>
      </c>
      <c r="C23" s="18">
        <v>315</v>
      </c>
      <c r="D23" s="18">
        <v>305</v>
      </c>
      <c r="E23" s="18">
        <v>370</v>
      </c>
      <c r="F23" s="12">
        <v>350</v>
      </c>
      <c r="G23" s="18">
        <v>360</v>
      </c>
      <c r="H23" s="42">
        <v>355</v>
      </c>
      <c r="I23" s="18">
        <v>350</v>
      </c>
      <c r="J23" s="29">
        <v>365</v>
      </c>
      <c r="K23" s="18">
        <v>365</v>
      </c>
      <c r="L23" s="18">
        <v>325</v>
      </c>
      <c r="M23" s="45">
        <v>325</v>
      </c>
      <c r="N23" s="45">
        <v>345</v>
      </c>
      <c r="O23" s="45">
        <f>AVERAGE(C23:N23)</f>
        <v>344.16666666666669</v>
      </c>
    </row>
    <row r="24" spans="1:18" ht="25.35" customHeight="1" x14ac:dyDescent="0.25">
      <c r="A24" s="17" t="s">
        <v>35</v>
      </c>
      <c r="B24" s="19" t="s">
        <v>34</v>
      </c>
      <c r="C24" s="18">
        <v>310</v>
      </c>
      <c r="D24" s="18">
        <v>310</v>
      </c>
      <c r="E24" s="18">
        <v>360</v>
      </c>
      <c r="F24" s="12">
        <v>347</v>
      </c>
      <c r="G24" s="18">
        <v>345</v>
      </c>
      <c r="H24" s="42">
        <v>335</v>
      </c>
      <c r="I24" s="18">
        <v>345</v>
      </c>
      <c r="J24" s="29">
        <v>380</v>
      </c>
      <c r="K24" s="18">
        <v>390</v>
      </c>
      <c r="L24" s="5">
        <v>350</v>
      </c>
      <c r="M24" s="29">
        <v>340</v>
      </c>
      <c r="N24" s="5">
        <v>360</v>
      </c>
      <c r="O24" s="29">
        <f>AVERAGE(C24:N24)</f>
        <v>347.66666666666669</v>
      </c>
    </row>
    <row r="25" spans="1:18" ht="25.35" customHeight="1" x14ac:dyDescent="0.2">
      <c r="M25" s="46"/>
    </row>
    <row r="26" spans="1:18" ht="25.35" customHeight="1" x14ac:dyDescent="0.2">
      <c r="M26" s="46"/>
    </row>
    <row r="27" spans="1:18" ht="25.35" customHeight="1" thickBot="1" x14ac:dyDescent="0.35">
      <c r="A27" s="65" t="s">
        <v>43</v>
      </c>
      <c r="B27" s="66"/>
      <c r="C27" s="9" t="s">
        <v>1</v>
      </c>
      <c r="D27" s="9" t="s">
        <v>2</v>
      </c>
      <c r="E27" s="9" t="s">
        <v>3</v>
      </c>
      <c r="F27" s="9" t="s">
        <v>4</v>
      </c>
      <c r="G27" s="9" t="s">
        <v>5</v>
      </c>
      <c r="H27" s="9" t="s">
        <v>6</v>
      </c>
      <c r="I27" s="9" t="s">
        <v>7</v>
      </c>
      <c r="J27" s="9" t="s">
        <v>8</v>
      </c>
      <c r="K27" s="10" t="s">
        <v>9</v>
      </c>
      <c r="L27" s="9" t="s">
        <v>10</v>
      </c>
      <c r="M27" s="47" t="s">
        <v>11</v>
      </c>
      <c r="N27" s="8" t="s">
        <v>12</v>
      </c>
      <c r="O27" s="8" t="s">
        <v>13</v>
      </c>
    </row>
    <row r="28" spans="1:18" ht="25.35" customHeight="1" thickTop="1" x14ac:dyDescent="0.25">
      <c r="A28" s="17" t="s">
        <v>44</v>
      </c>
      <c r="B28" s="19" t="s">
        <v>38</v>
      </c>
      <c r="C28" s="18">
        <v>1232</v>
      </c>
      <c r="D28" s="18">
        <v>1210</v>
      </c>
      <c r="E28" s="18">
        <v>1322</v>
      </c>
      <c r="F28" s="12">
        <v>1277</v>
      </c>
      <c r="G28" s="18">
        <v>1232</v>
      </c>
      <c r="H28" s="42">
        <v>1098</v>
      </c>
      <c r="I28" s="18">
        <v>963</v>
      </c>
      <c r="J28" s="29">
        <v>1120</v>
      </c>
      <c r="K28" s="18">
        <v>1344</v>
      </c>
      <c r="L28" s="18">
        <v>1254</v>
      </c>
      <c r="M28" s="45">
        <v>1322</v>
      </c>
      <c r="N28" s="45">
        <v>1254</v>
      </c>
      <c r="O28" s="45">
        <f>AVERAGE(C28:N28)</f>
        <v>1219</v>
      </c>
    </row>
    <row r="29" spans="1:18" ht="25.35" customHeight="1" x14ac:dyDescent="0.25">
      <c r="B29" s="19" t="s">
        <v>39</v>
      </c>
      <c r="C29" s="18">
        <v>1478</v>
      </c>
      <c r="D29" s="18">
        <v>1523</v>
      </c>
      <c r="E29" s="18">
        <v>1590</v>
      </c>
      <c r="F29" s="12">
        <v>1568</v>
      </c>
      <c r="G29" s="18">
        <v>1568</v>
      </c>
      <c r="H29" s="42">
        <v>1434</v>
      </c>
      <c r="I29" s="18">
        <v>1344</v>
      </c>
      <c r="J29" s="29">
        <v>1478</v>
      </c>
      <c r="K29" s="18">
        <v>1680</v>
      </c>
      <c r="L29" s="18">
        <v>1658</v>
      </c>
      <c r="M29" s="45">
        <v>1770</v>
      </c>
      <c r="N29" s="45">
        <v>1680</v>
      </c>
      <c r="O29" s="45">
        <f>AVERAGE(C29:N29)</f>
        <v>1564.25</v>
      </c>
    </row>
    <row r="30" spans="1:18" ht="25.35" customHeight="1" x14ac:dyDescent="0.2"/>
    <row r="31" spans="1:18" ht="25.35" customHeight="1" x14ac:dyDescent="0.2"/>
    <row r="32" spans="1:18" ht="23.1" customHeight="1" x14ac:dyDescent="0.2"/>
    <row r="33" ht="23.1" customHeight="1" x14ac:dyDescent="0.2"/>
    <row r="34" ht="23.1" customHeight="1" x14ac:dyDescent="0.2"/>
    <row r="35" ht="23.1" customHeight="1" x14ac:dyDescent="0.2"/>
    <row r="36" ht="23.1" customHeight="1" x14ac:dyDescent="0.2"/>
    <row r="37" ht="23.1" customHeight="1" x14ac:dyDescent="0.2"/>
  </sheetData>
  <mergeCells count="4">
    <mergeCell ref="A1:B1"/>
    <mergeCell ref="A15:B15"/>
    <mergeCell ref="A22:B22"/>
    <mergeCell ref="A27:B27"/>
  </mergeCells>
  <pageMargins left="0.7" right="0.7" top="0.75" bottom="0.75" header="0.3" footer="0.3"/>
  <pageSetup scale="58" orientation="landscape" r:id="rId1"/>
  <headerFooter>
    <oddHeader>&amp;C&amp;"Arial,Bold"&amp;14 2017 SCRAP CONSUMER BUYING PRICES
AMERICAN METAL MARKET AND PRIME PRICES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668fc8-ec35-4720-b6f5-b0888e51ddbe" xsi:nil="true"/>
    <lcf76f155ced4ddcb4097134ff3c332f xmlns="b8fd0f7d-4f2a-4a6d-84ed-c15d84b1b1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5266BE9906A49B345D5A8989B6956" ma:contentTypeVersion="17" ma:contentTypeDescription="Create a new document." ma:contentTypeScope="" ma:versionID="c84ed417f598a296f349e3c42216f9b4">
  <xsd:schema xmlns:xsd="http://www.w3.org/2001/XMLSchema" xmlns:xs="http://www.w3.org/2001/XMLSchema" xmlns:p="http://schemas.microsoft.com/office/2006/metadata/properties" xmlns:ns2="62668fc8-ec35-4720-b6f5-b0888e51ddbe" xmlns:ns3="b8fd0f7d-4f2a-4a6d-84ed-c15d84b1b19f" targetNamespace="http://schemas.microsoft.com/office/2006/metadata/properties" ma:root="true" ma:fieldsID="ecf633e2b393acc6bb151b7a6573cb90" ns2:_="" ns3:_="">
    <xsd:import namespace="62668fc8-ec35-4720-b6f5-b0888e51ddbe"/>
    <xsd:import namespace="b8fd0f7d-4f2a-4a6d-84ed-c15d84b1b1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68fc8-ec35-4720-b6f5-b0888e51dd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4f874b-0494-4d88-ab08-3739b51d24fb}" ma:internalName="TaxCatchAll" ma:showField="CatchAllData" ma:web="62668fc8-ec35-4720-b6f5-b0888e51d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d0f7d-4f2a-4a6d-84ed-c15d84b1b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e196cb2-8cb7-4152-8bd1-8b4ef154d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668A2-C216-4075-91D1-E5631AC8889B}">
  <ds:schemaRefs>
    <ds:schemaRef ds:uri="b8fd0f7d-4f2a-4a6d-84ed-c15d84b1b19f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62668fc8-ec35-4720-b6f5-b0888e51ddb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66C9C52-75CC-4A31-BC3F-E79EC1C694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C3855F-EA44-47AF-8317-43CD4ABFE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2017</vt:lpstr>
      <vt:lpstr>2018</vt:lpstr>
      <vt:lpstr>2016</vt:lpstr>
      <vt:lpstr>2015</vt:lpstr>
    </vt:vector>
  </TitlesOfParts>
  <Manager/>
  <Company>Shapiro Sales Comapny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zafar</dc:creator>
  <cp:keywords/>
  <dc:description/>
  <cp:lastModifiedBy>Kimberly Wesley</cp:lastModifiedBy>
  <cp:revision/>
  <cp:lastPrinted>2026-01-15T20:44:41Z</cp:lastPrinted>
  <dcterms:created xsi:type="dcterms:W3CDTF">2001-12-07T18:14:03Z</dcterms:created>
  <dcterms:modified xsi:type="dcterms:W3CDTF">2026-01-15T20:44:44Z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0x01010092C5266BE9906A49B345D5A8989B6956</vt:lpwstr>
  </property>
  <property fmtid="{D5CDD505-2E9C-101B-9397-08002B2CF9AE}" pid="3" name="MediaServiceImageTags">
    <vt:lpwstr/>
  </property>
</Properties>
</file>