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jpeg" ContentType="image/jpeg"/>
  <Default Extension="rels" ContentType="application/vnd.openxmlformats-package.relationships+xml"/>
  <Default Extension="xml" ContentType="application/xml"/>
  <Default Extension="gif" ContentType="image/gi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0" yWindow="0" windowWidth="20730" windowHeight="11760"/>
  </bookViews>
  <sheets>
    <sheet name="Map Vendors" sheetId="5" r:id="rId1"/>
    <sheet name="Sign Booth" sheetId="8" r:id="rId2"/>
    <sheet name="Sign Door" sheetId="7" r:id="rId3"/>
  </sheets>
  <definedNames>
    <definedName name="_xlnm._FilterDatabase" localSheetId="0" hidden="1">'Map Vendors'!$N$3:$Y$32</definedName>
    <definedName name="_xlnm.Print_Area" localSheetId="0">'Map Vendors'!$O$122:$P$181</definedName>
    <definedName name="_xlnm.Print_Area" localSheetId="1">'Sign Booth'!$B$2:$L$44</definedName>
    <definedName name="_xlnm.Print_Area" localSheetId="2">'Sign Door'!$B$2:$M$51</definedName>
  </definedNames>
  <calcPr calcId="171027"/>
</workbook>
</file>

<file path=xl/calcChain.xml><?xml version="1.0" encoding="utf-8"?>
<calcChain xmlns="http://schemas.openxmlformats.org/spreadsheetml/2006/main">
  <c r="O54" i="5" l="1"/>
  <c r="O55" i="5"/>
  <c r="O56" i="5"/>
  <c r="O57" i="5"/>
  <c r="O58" i="5"/>
  <c r="O59" i="5"/>
  <c r="O60" i="5"/>
  <c r="O61" i="5"/>
  <c r="O62" i="5"/>
  <c r="O63" i="5"/>
  <c r="O64" i="5"/>
  <c r="O66" i="5"/>
  <c r="O67" i="5"/>
  <c r="O68" i="5"/>
  <c r="O69" i="5"/>
  <c r="O70" i="5"/>
  <c r="O71" i="5"/>
  <c r="O72" i="5"/>
  <c r="O73" i="5"/>
  <c r="O74" i="5"/>
  <c r="O75" i="5"/>
  <c r="O76" i="5"/>
  <c r="O77" i="5"/>
  <c r="O78" i="5"/>
  <c r="O79" i="5"/>
  <c r="O80" i="5"/>
  <c r="O81" i="5"/>
  <c r="O82" i="5"/>
  <c r="O83" i="5"/>
  <c r="O84" i="5"/>
  <c r="O85" i="5"/>
  <c r="O86" i="5"/>
  <c r="O87" i="5"/>
  <c r="O88" i="5"/>
  <c r="O89" i="5"/>
  <c r="O90" i="5"/>
  <c r="O91" i="5"/>
  <c r="O92" i="5"/>
  <c r="O93" i="5"/>
  <c r="O94" i="5"/>
  <c r="O95" i="5"/>
  <c r="O96" i="5"/>
  <c r="O97" i="5"/>
  <c r="O98" i="5"/>
  <c r="O99" i="5"/>
  <c r="O100" i="5"/>
  <c r="O101" i="5"/>
  <c r="O102" i="5"/>
  <c r="O103" i="5"/>
  <c r="O104" i="5"/>
  <c r="O105" i="5"/>
  <c r="O106" i="5"/>
  <c r="O107" i="5"/>
  <c r="O109" i="5"/>
  <c r="O110" i="5"/>
  <c r="O111" i="5"/>
  <c r="O112" i="5"/>
  <c r="P19" i="8" l="1"/>
  <c r="P77" i="5"/>
  <c r="N77" i="5"/>
  <c r="P112" i="5" l="1"/>
  <c r="N112" i="5"/>
  <c r="P111" i="5"/>
  <c r="N111" i="5"/>
  <c r="P110" i="5"/>
  <c r="N110" i="5"/>
  <c r="P109" i="5"/>
  <c r="N109" i="5"/>
  <c r="P108" i="5"/>
  <c r="N108" i="5"/>
  <c r="P107" i="5"/>
  <c r="N107" i="5"/>
  <c r="P106" i="5"/>
  <c r="N106" i="5"/>
  <c r="P105" i="5"/>
  <c r="N105" i="5"/>
  <c r="P104" i="5"/>
  <c r="N104" i="5"/>
  <c r="P103" i="5"/>
  <c r="N103" i="5"/>
  <c r="P102" i="5"/>
  <c r="N102" i="5"/>
  <c r="P101" i="5"/>
  <c r="N101" i="5"/>
  <c r="P100" i="5"/>
  <c r="N100" i="5"/>
  <c r="P99" i="5"/>
  <c r="N99" i="5"/>
  <c r="P98" i="5"/>
  <c r="N98" i="5"/>
  <c r="P97" i="5"/>
  <c r="N97" i="5"/>
  <c r="P96" i="5"/>
  <c r="N96" i="5"/>
  <c r="P95" i="5"/>
  <c r="N95" i="5"/>
  <c r="P94" i="5"/>
  <c r="N94" i="5"/>
  <c r="P93" i="5"/>
  <c r="N93" i="5"/>
  <c r="P92" i="5"/>
  <c r="N92" i="5"/>
  <c r="P91" i="5"/>
  <c r="N91" i="5"/>
  <c r="P90" i="5"/>
  <c r="N90" i="5"/>
  <c r="P89" i="5"/>
  <c r="N89" i="5"/>
  <c r="P88" i="5"/>
  <c r="N88" i="5"/>
  <c r="P87" i="5"/>
  <c r="N87" i="5"/>
  <c r="P86" i="5"/>
  <c r="N86" i="5"/>
  <c r="P85" i="5"/>
  <c r="N85" i="5"/>
  <c r="P84" i="5"/>
  <c r="N84" i="5"/>
  <c r="P83" i="5"/>
  <c r="N83" i="5"/>
  <c r="P82" i="5"/>
  <c r="N82" i="5"/>
  <c r="P81" i="5"/>
  <c r="N81" i="5"/>
  <c r="P80" i="5"/>
  <c r="N80" i="5"/>
  <c r="P79" i="5"/>
  <c r="N79" i="5"/>
  <c r="P78" i="5"/>
  <c r="N78" i="5"/>
  <c r="P76" i="5"/>
  <c r="N76" i="5"/>
  <c r="P75" i="5"/>
  <c r="N75" i="5"/>
  <c r="P74" i="5"/>
  <c r="N74" i="5"/>
  <c r="P73" i="5"/>
  <c r="N73" i="5"/>
  <c r="P72" i="5"/>
  <c r="N72" i="5"/>
  <c r="P71" i="5"/>
  <c r="N71" i="5"/>
  <c r="P70" i="5"/>
  <c r="N70" i="5"/>
  <c r="P69" i="5"/>
  <c r="N69" i="5"/>
  <c r="P68" i="5"/>
  <c r="N68" i="5"/>
  <c r="P67" i="5"/>
  <c r="N67" i="5"/>
  <c r="P66" i="5"/>
  <c r="N66" i="5"/>
  <c r="P65" i="5"/>
  <c r="N65" i="5"/>
  <c r="P64" i="5"/>
  <c r="N64" i="5"/>
  <c r="P63" i="5"/>
  <c r="N63" i="5"/>
  <c r="P62" i="5"/>
  <c r="N62" i="5"/>
  <c r="P61" i="5"/>
  <c r="N61" i="5"/>
  <c r="P60" i="5"/>
  <c r="N60" i="5"/>
  <c r="P59" i="5"/>
  <c r="N59" i="5"/>
  <c r="P58" i="5"/>
  <c r="N58" i="5"/>
  <c r="P57" i="5"/>
  <c r="N57" i="5"/>
  <c r="P56" i="5"/>
  <c r="N56" i="5"/>
  <c r="P55" i="5"/>
  <c r="N55" i="5"/>
  <c r="P54" i="5"/>
  <c r="N54" i="5"/>
  <c r="Q20" i="8" l="1"/>
  <c r="Q18" i="8" s="1"/>
  <c r="R20" i="8"/>
  <c r="C18" i="8" s="1"/>
  <c r="S20" i="8"/>
  <c r="Q22" i="8" s="1"/>
  <c r="E25" i="7" l="1"/>
</calcChain>
</file>

<file path=xl/sharedStrings.xml><?xml version="1.0" encoding="utf-8"?>
<sst xmlns="http://schemas.openxmlformats.org/spreadsheetml/2006/main" count="156" uniqueCount="118">
  <si>
    <t>Contact</t>
  </si>
  <si>
    <t>Company</t>
  </si>
  <si>
    <t>Other</t>
  </si>
  <si>
    <t>Booth #</t>
  </si>
  <si>
    <t>Representatives</t>
  </si>
  <si>
    <t>Notes</t>
  </si>
  <si>
    <t>Email</t>
  </si>
  <si>
    <t>WiFi</t>
  </si>
  <si>
    <t>Sponsor Level</t>
  </si>
  <si>
    <t xml:space="preserve">Alabama Medicaid </t>
  </si>
  <si>
    <t>Donated Dental Services</t>
  </si>
  <si>
    <t>Holloway Credit Solutions</t>
  </si>
  <si>
    <t>Nerium International</t>
  </si>
  <si>
    <t>LF:</t>
  </si>
  <si>
    <t>.</t>
  </si>
  <si>
    <t>Alabama Academy of General Dentistry</t>
  </si>
  <si>
    <t>Alabama School of Denistry Alumni Association</t>
  </si>
  <si>
    <t>ALDA Council on Membership</t>
  </si>
  <si>
    <t>Elec</t>
  </si>
  <si>
    <t>Ship</t>
  </si>
  <si>
    <t>d</t>
  </si>
  <si>
    <t xml:space="preserve">EEP </t>
  </si>
  <si>
    <t>Bluegrass Uniform</t>
  </si>
  <si>
    <t xml:space="preserve">Mattress Safe </t>
  </si>
  <si>
    <t xml:space="preserve">Fuller Fire &amp; Safety </t>
  </si>
  <si>
    <t xml:space="preserve">Town &amp; Country Ford </t>
  </si>
  <si>
    <t xml:space="preserve">Morton Builders </t>
  </si>
  <si>
    <t xml:space="preserve">Channel Innovations </t>
  </si>
  <si>
    <t>Brindlee Mtn.Fire Apparatus</t>
  </si>
  <si>
    <t xml:space="preserve">Image Trend </t>
  </si>
  <si>
    <t>AL Assn off Firefighter Rsrv Instrs.</t>
  </si>
  <si>
    <t xml:space="preserve">Blauer </t>
  </si>
  <si>
    <t>Temple</t>
  </si>
  <si>
    <t xml:space="preserve">Deep South Fire Trucks </t>
  </si>
  <si>
    <t xml:space="preserve">Bonaventure Fire &amp; Safety </t>
  </si>
  <si>
    <t>Motorla Solutions</t>
  </si>
  <si>
    <t xml:space="preserve">Sunbelt Fire </t>
  </si>
  <si>
    <t xml:space="preserve">Air Methods </t>
  </si>
  <si>
    <t xml:space="preserve">Ferrara Fire </t>
  </si>
  <si>
    <t>Stryker Medical</t>
  </si>
  <si>
    <t xml:space="preserve">Whelen Engineering </t>
  </si>
  <si>
    <t xml:space="preserve">Allcomm Wireless </t>
  </si>
  <si>
    <t xml:space="preserve">Provident </t>
  </si>
  <si>
    <t>Excellance Inc.</t>
  </si>
  <si>
    <t xml:space="preserve">SiteMed </t>
  </si>
  <si>
    <t xml:space="preserve">McCord Communication </t>
  </si>
  <si>
    <t xml:space="preserve">Columbia Southern University </t>
  </si>
  <si>
    <t xml:space="preserve">Sharp Communication </t>
  </si>
  <si>
    <t>Gulf Atlantic Supply</t>
  </si>
  <si>
    <t xml:space="preserve">Akron Brass </t>
  </si>
  <si>
    <t xml:space="preserve">Lion Apparel </t>
  </si>
  <si>
    <t xml:space="preserve">NAFECO </t>
  </si>
  <si>
    <t>Zoll Medical Corp.</t>
  </si>
  <si>
    <t>Hazard Control Technologies</t>
  </si>
  <si>
    <t xml:space="preserve">Workrite </t>
  </si>
  <si>
    <t xml:space="preserve">TUV Sheinland Ind. </t>
  </si>
  <si>
    <t>Pinnacle Network</t>
  </si>
  <si>
    <t xml:space="preserve">Data Equipment </t>
  </si>
  <si>
    <t xml:space="preserve">DEC Fire Water Restoration </t>
  </si>
  <si>
    <t xml:space="preserve">Southeastern Emergency Equipment </t>
  </si>
  <si>
    <t xml:space="preserve">EMS Billing </t>
  </si>
  <si>
    <t xml:space="preserve">Southern Linc Wireless </t>
  </si>
  <si>
    <t xml:space="preserve">MES </t>
  </si>
  <si>
    <t>Sunday- June 15th</t>
  </si>
  <si>
    <t>1 PM to 5 PM</t>
  </si>
  <si>
    <t>aa</t>
  </si>
  <si>
    <t>EXHIBITIOR SETUP</t>
  </si>
  <si>
    <t>Harris Communications</t>
  </si>
  <si>
    <t>Alabama Firefighters Museum</t>
  </si>
  <si>
    <t>Bay Fire Products</t>
  </si>
  <si>
    <t>Vendor</t>
  </si>
  <si>
    <t>M.A.C.</t>
  </si>
  <si>
    <t>EEP</t>
  </si>
  <si>
    <t>NAFECO</t>
  </si>
  <si>
    <t>Sunbelt Fire</t>
  </si>
  <si>
    <t>MES</t>
  </si>
  <si>
    <t>Southeastern Speciality Equipment</t>
  </si>
  <si>
    <t>Columbia University</t>
  </si>
  <si>
    <t>Air Methods</t>
  </si>
  <si>
    <t>Bonaventure Co</t>
  </si>
  <si>
    <t>Deep South Fire Trucks</t>
  </si>
  <si>
    <t>Ferrara Fire Apparatus</t>
  </si>
  <si>
    <t>Site Med</t>
  </si>
  <si>
    <t>Fuller Fire Safety</t>
  </si>
  <si>
    <t>Overnight Parts Allance</t>
  </si>
  <si>
    <t>Bridnlee Mtn. Fire Apparatus</t>
  </si>
  <si>
    <t>DEC Fire Water Restoration</t>
  </si>
  <si>
    <t>Alabama Fire College</t>
  </si>
  <si>
    <t>Cardiac Solutions</t>
  </si>
  <si>
    <t>Hometown Publishing Promotions</t>
  </si>
  <si>
    <t>Foggy's Fog</t>
  </si>
  <si>
    <t>Lion Apparell</t>
  </si>
  <si>
    <t>Zoll Medical</t>
  </si>
  <si>
    <t>Southern Company</t>
  </si>
  <si>
    <t xml:space="preserve">Marine One </t>
  </si>
  <si>
    <t>Physio-Control</t>
  </si>
  <si>
    <t>One Boat</t>
  </si>
  <si>
    <t>Donohoo Chevrolet</t>
  </si>
  <si>
    <t>Providance Occupational Health</t>
  </si>
  <si>
    <t>Al. Law Enforcement Agency</t>
  </si>
  <si>
    <t>Innovapad</t>
  </si>
  <si>
    <t>Industrial Air Purification</t>
  </si>
  <si>
    <t>Ward Diesel Filter Systems</t>
  </si>
  <si>
    <t>ESO Solutions</t>
  </si>
  <si>
    <t>WW. Williams</t>
  </si>
  <si>
    <t>Southern Emergency Consultants</t>
  </si>
  <si>
    <t>ISO/Verisk Insurance Solutions</t>
  </si>
  <si>
    <t>Excellance</t>
  </si>
  <si>
    <t>Municipal and Commerical Uniforms</t>
  </si>
  <si>
    <t>Central Ala. Training Center</t>
  </si>
  <si>
    <t>Whelen Engineering Co.</t>
  </si>
  <si>
    <t>MarineOne Corporation</t>
  </si>
  <si>
    <t>Firehousebeds</t>
  </si>
  <si>
    <t>Terry's Uniforms</t>
  </si>
  <si>
    <t>Emergency Reporting</t>
  </si>
  <si>
    <t>AT&amp;T</t>
  </si>
  <si>
    <t>All/Comm Communications</t>
  </si>
  <si>
    <t>BullEx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</si>
</sst>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6" x14ac:knownFonts="1">
    <font>
      <sz val="11"/>
      <color theme="1"/>
      <name val="Calibri"/>
      <family val="2"/>
      <scheme val="minor"/>
    </font>
    <font>
      <sz val="11"/>
      <color theme="0"/>
      <name val="Arial Rounded MT Bold"/>
      <family val="2"/>
    </font>
    <font>
      <sz val="8"/>
      <color theme="1"/>
      <name val="Calibri"/>
      <family val="2"/>
      <scheme val="minor"/>
    </font>
    <font>
      <sz val="8"/>
      <color theme="0"/>
      <name val="Arial Rounded MT Bold"/>
      <family val="2"/>
    </font>
    <font>
      <b/>
      <sz val="36"/>
      <color theme="1"/>
      <name val="Calibri"/>
      <family val="2"/>
      <scheme val="minor"/>
    </font>
    <font>
      <sz val="10"/>
      <color theme="1"/>
      <name val="Arial"/>
      <family val="2"/>
    </font>
    <font>
      <sz val="9"/>
      <color theme="0"/>
      <name val="Calibri"/>
      <family val="2"/>
      <scheme val="minor"/>
    </font>
    <font>
      <sz val="14"/>
      <color theme="1"/>
      <name val="Calibri"/>
      <family val="2"/>
      <scheme val="minor"/>
    </font>
    <font>
      <sz val="14"/>
      <color theme="1"/>
      <name val="Arial Rounded MT Bold"/>
      <family val="2"/>
    </font>
    <font>
      <sz val="80"/>
      <color rgb="FF000000"/>
      <name val="Impact"/>
      <family val="2"/>
    </font>
    <font>
      <b/>
      <sz val="9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26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 Rounded MT Bold"/>
      <family val="2"/>
    </font>
    <font>
      <b/>
      <sz val="90"/>
      <color theme="1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31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/>
      <diagonal/>
    </border>
    <border>
      <left style="medium">
        <color auto="1"/>
      </left>
      <right/>
      <top style="thin">
        <color auto="1"/>
      </top>
      <bottom style="medium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medium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hair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auto="1"/>
      </top>
      <bottom style="hair">
        <color auto="1"/>
      </bottom>
      <diagonal/>
    </border>
    <border>
      <left style="medium">
        <color auto="1"/>
      </left>
      <right/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thin">
        <color theme="0" tint="-0.499984740745262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theme="0" tint="-0.499984740745262"/>
      </left>
      <right style="medium">
        <color auto="1"/>
      </right>
      <top style="thin">
        <color auto="1"/>
      </top>
      <bottom style="medium">
        <color auto="1"/>
      </bottom>
      <diagonal/>
    </border>
    <border>
      <left/>
      <right/>
      <top style="medium">
        <color auto="1"/>
      </top>
      <bottom/>
      <diagonal/>
    </border>
    <border>
      <left style="thin">
        <color theme="0" tint="-0.499984740745262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medium">
        <color theme="1"/>
      </top>
      <bottom style="medium">
        <color auto="1"/>
      </bottom>
      <diagonal/>
    </border>
    <border>
      <left style="thin">
        <color theme="1"/>
      </left>
      <right style="medium">
        <color theme="1"/>
      </right>
      <top style="medium">
        <color theme="1"/>
      </top>
      <bottom style="medium">
        <color auto="1"/>
      </bottom>
      <diagonal/>
    </border>
    <border>
      <left style="medium">
        <color theme="1"/>
      </left>
      <right style="thin">
        <color theme="1"/>
      </right>
      <top style="medium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medium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auto="1"/>
      </top>
      <bottom style="thin">
        <color auto="1"/>
      </bottom>
      <diagonal/>
    </border>
    <border>
      <left style="thin">
        <color theme="1"/>
      </left>
      <right style="medium">
        <color theme="1"/>
      </right>
      <top style="thin">
        <color auto="1"/>
      </top>
      <bottom style="thin">
        <color auto="1"/>
      </bottom>
      <diagonal/>
    </border>
    <border>
      <left style="medium">
        <color theme="1"/>
      </left>
      <right style="thin">
        <color theme="1"/>
      </right>
      <top style="thin">
        <color auto="1"/>
      </top>
      <bottom style="hair">
        <color auto="1"/>
      </bottom>
      <diagonal/>
    </border>
    <border>
      <left style="thin">
        <color theme="1"/>
      </left>
      <right style="medium">
        <color theme="1"/>
      </right>
      <top style="thin">
        <color auto="1"/>
      </top>
      <bottom style="hair">
        <color auto="1"/>
      </bottom>
      <diagonal/>
    </border>
    <border>
      <left style="medium">
        <color theme="1"/>
      </left>
      <right style="thin">
        <color theme="1"/>
      </right>
      <top style="thin">
        <color auto="1"/>
      </top>
      <bottom style="medium">
        <color theme="1"/>
      </bottom>
      <diagonal/>
    </border>
    <border>
      <left style="thin">
        <color theme="1"/>
      </left>
      <right style="medium">
        <color theme="1"/>
      </right>
      <top style="thin">
        <color auto="1"/>
      </top>
      <bottom style="medium">
        <color theme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5" fillId="0" borderId="0"/>
    <xf numFmtId="0" fontId="5" fillId="0" borderId="0"/>
  </cellStyleXfs>
  <cellXfs count="65">
    <xf numFmtId="0" fontId="0" fillId="0" borderId="0" xfId="0"/>
    <xf numFmtId="0" fontId="2" fillId="0" borderId="0" xfId="0" applyFont="1"/>
    <xf numFmtId="0" fontId="1" fillId="2" borderId="1" xfId="0" applyFont="1" applyFill="1" applyBorder="1" applyAlignment="1">
      <alignment horizontal="center"/>
    </xf>
    <xf numFmtId="0" fontId="1" fillId="2" borderId="3" xfId="0" applyFont="1" applyFill="1" applyBorder="1" applyAlignment="1">
      <alignment horizontal="center"/>
    </xf>
    <xf numFmtId="0" fontId="4" fillId="0" borderId="0" xfId="0" applyFont="1" applyAlignment="1">
      <alignment horizontal="center" vertical="center"/>
    </xf>
    <xf numFmtId="0" fontId="7" fillId="0" borderId="0" xfId="0" applyFont="1"/>
    <xf numFmtId="0" fontId="0" fillId="6" borderId="0" xfId="0" applyFill="1"/>
    <xf numFmtId="0" fontId="0" fillId="0" borderId="0" xfId="0" applyAlignment="1">
      <alignment horizontal="left"/>
    </xf>
    <xf numFmtId="0" fontId="10" fillId="0" borderId="0" xfId="0" applyFont="1" applyAlignment="1">
      <alignment horizontal="right" vertical="center"/>
    </xf>
    <xf numFmtId="0" fontId="11" fillId="0" borderId="0" xfId="0" applyFont="1" applyAlignment="1">
      <alignment horizontal="right"/>
    </xf>
    <xf numFmtId="0" fontId="7" fillId="7" borderId="0" xfId="0" applyFont="1" applyFill="1"/>
    <xf numFmtId="0" fontId="0" fillId="7" borderId="0" xfId="0" applyFill="1"/>
    <xf numFmtId="0" fontId="4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8" fillId="8" borderId="6" xfId="0" applyFont="1" applyFill="1" applyBorder="1" applyAlignment="1">
      <alignment horizontal="center"/>
    </xf>
    <xf numFmtId="0" fontId="8" fillId="9" borderId="6" xfId="0" applyFont="1" applyFill="1" applyBorder="1" applyAlignment="1">
      <alignment horizontal="center"/>
    </xf>
    <xf numFmtId="0" fontId="8" fillId="5" borderId="6" xfId="0" applyFont="1" applyFill="1" applyBorder="1" applyAlignment="1">
      <alignment horizontal="center"/>
    </xf>
    <xf numFmtId="0" fontId="8" fillId="8" borderId="4" xfId="0" applyFont="1" applyFill="1" applyBorder="1" applyAlignment="1">
      <alignment horizontal="center"/>
    </xf>
    <xf numFmtId="0" fontId="1" fillId="2" borderId="16" xfId="0" applyFont="1" applyFill="1" applyBorder="1" applyAlignment="1">
      <alignment horizontal="center"/>
    </xf>
    <xf numFmtId="0" fontId="6" fillId="4" borderId="17" xfId="0" applyFont="1" applyFill="1" applyBorder="1" applyAlignment="1">
      <alignment horizontal="center"/>
    </xf>
    <xf numFmtId="0" fontId="6" fillId="4" borderId="18" xfId="0" applyFont="1" applyFill="1" applyBorder="1" applyAlignment="1">
      <alignment horizontal="center"/>
    </xf>
    <xf numFmtId="0" fontId="3" fillId="4" borderId="18" xfId="0" applyFont="1" applyFill="1" applyBorder="1" applyAlignment="1">
      <alignment horizontal="center"/>
    </xf>
    <xf numFmtId="0" fontId="3" fillId="4" borderId="19" xfId="0" applyFont="1" applyFill="1" applyBorder="1" applyAlignment="1">
      <alignment horizontal="center"/>
    </xf>
    <xf numFmtId="0" fontId="8" fillId="0" borderId="6" xfId="0" applyFont="1" applyFill="1" applyBorder="1" applyAlignment="1">
      <alignment horizontal="left"/>
    </xf>
    <xf numFmtId="0" fontId="8" fillId="0" borderId="7" xfId="0" applyFont="1" applyFill="1" applyBorder="1" applyAlignment="1">
      <alignment horizontal="left"/>
    </xf>
    <xf numFmtId="0" fontId="8" fillId="0" borderId="8" xfId="0" applyFont="1" applyFill="1" applyBorder="1" applyAlignment="1">
      <alignment horizontal="left"/>
    </xf>
    <xf numFmtId="0" fontId="8" fillId="0" borderId="9" xfId="0" applyFont="1" applyFill="1" applyBorder="1" applyAlignment="1">
      <alignment horizontal="left"/>
    </xf>
    <xf numFmtId="0" fontId="8" fillId="0" borderId="10" xfId="0" applyFont="1" applyFill="1" applyBorder="1" applyAlignment="1">
      <alignment horizontal="left"/>
    </xf>
    <xf numFmtId="0" fontId="8" fillId="0" borderId="11" xfId="0" applyFont="1" applyFill="1" applyBorder="1" applyAlignment="1">
      <alignment horizontal="left"/>
    </xf>
    <xf numFmtId="0" fontId="8" fillId="3" borderId="12" xfId="0" applyFont="1" applyFill="1" applyBorder="1" applyAlignment="1">
      <alignment horizontal="left" vertical="center" wrapText="1"/>
    </xf>
    <xf numFmtId="0" fontId="8" fillId="3" borderId="13" xfId="0" applyFont="1" applyFill="1" applyBorder="1" applyAlignment="1">
      <alignment horizontal="left"/>
    </xf>
    <xf numFmtId="0" fontId="8" fillId="0" borderId="4" xfId="0" applyFont="1" applyFill="1" applyBorder="1" applyAlignment="1">
      <alignment horizontal="left"/>
    </xf>
    <xf numFmtId="0" fontId="8" fillId="0" borderId="5" xfId="0" applyFont="1" applyFill="1" applyBorder="1" applyAlignment="1">
      <alignment horizontal="left"/>
    </xf>
    <xf numFmtId="0" fontId="8" fillId="3" borderId="14" xfId="0" applyFont="1" applyFill="1" applyBorder="1" applyAlignment="1">
      <alignment horizontal="left"/>
    </xf>
    <xf numFmtId="0" fontId="8" fillId="0" borderId="20" xfId="0" applyFont="1" applyFill="1" applyBorder="1" applyAlignment="1">
      <alignment horizontal="center"/>
    </xf>
    <xf numFmtId="0" fontId="8" fillId="0" borderId="22" xfId="0" applyFont="1" applyFill="1" applyBorder="1" applyAlignment="1">
      <alignment horizontal="left"/>
    </xf>
    <xf numFmtId="0" fontId="8" fillId="0" borderId="24" xfId="0" applyFont="1" applyFill="1" applyBorder="1" applyAlignment="1">
      <alignment horizontal="left"/>
    </xf>
    <xf numFmtId="0" fontId="8" fillId="0" borderId="26" xfId="0" applyFont="1" applyFill="1" applyBorder="1" applyAlignment="1">
      <alignment horizontal="left"/>
    </xf>
    <xf numFmtId="0" fontId="8" fillId="0" borderId="28" xfId="0" applyFont="1" applyFill="1" applyBorder="1" applyAlignment="1">
      <alignment horizontal="left"/>
    </xf>
    <xf numFmtId="0" fontId="8" fillId="0" borderId="21" xfId="0" applyFont="1" applyFill="1" applyBorder="1" applyAlignment="1"/>
    <xf numFmtId="0" fontId="0" fillId="0" borderId="24" xfId="0" applyBorder="1"/>
    <xf numFmtId="0" fontId="8" fillId="0" borderId="23" xfId="0" applyFont="1" applyFill="1" applyBorder="1" applyAlignment="1">
      <alignment horizontal="center"/>
    </xf>
    <xf numFmtId="0" fontId="8" fillId="0" borderId="25" xfId="0" applyFont="1" applyFill="1" applyBorder="1" applyAlignment="1">
      <alignment horizontal="center"/>
    </xf>
    <xf numFmtId="0" fontId="8" fillId="0" borderId="27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8" fillId="0" borderId="29" xfId="0" applyFont="1" applyFill="1" applyBorder="1" applyAlignment="1">
      <alignment horizontal="center"/>
    </xf>
    <xf numFmtId="0" fontId="8" fillId="3" borderId="30" xfId="0" applyFont="1" applyFill="1" applyBorder="1" applyAlignment="1">
      <alignment horizontal="center"/>
    </xf>
    <xf numFmtId="0" fontId="8" fillId="3" borderId="30" xfId="0" applyFont="1" applyFill="1" applyBorder="1"/>
    <xf numFmtId="0" fontId="8" fillId="0" borderId="30" xfId="0" applyFont="1" applyFill="1" applyBorder="1"/>
    <xf numFmtId="0" fontId="0" fillId="9" borderId="30" xfId="0" applyFont="1" applyFill="1" applyBorder="1"/>
    <xf numFmtId="0" fontId="0" fillId="0" borderId="30" xfId="0" applyBorder="1"/>
    <xf numFmtId="0" fontId="11" fillId="0" borderId="30" xfId="0" applyFont="1" applyBorder="1" applyAlignment="1">
      <alignment horizontal="right"/>
    </xf>
    <xf numFmtId="0" fontId="8" fillId="9" borderId="30" xfId="0" applyFont="1" applyFill="1" applyBorder="1"/>
    <xf numFmtId="0" fontId="14" fillId="9" borderId="30" xfId="0" applyFont="1" applyFill="1" applyBorder="1"/>
    <xf numFmtId="0" fontId="13" fillId="9" borderId="30" xfId="0" applyFont="1" applyFill="1" applyBorder="1"/>
    <xf numFmtId="0" fontId="0" fillId="9" borderId="30" xfId="0" applyFill="1" applyBorder="1" applyAlignment="1">
      <alignment horizontal="center"/>
    </xf>
    <xf numFmtId="0" fontId="2" fillId="9" borderId="30" xfId="0" applyFont="1" applyFill="1" applyBorder="1" applyAlignment="1">
      <alignment horizontal="center"/>
    </xf>
    <xf numFmtId="0" fontId="2" fillId="9" borderId="30" xfId="0" applyFont="1" applyFill="1" applyBorder="1"/>
    <xf numFmtId="0" fontId="4" fillId="0" borderId="0" xfId="0" applyFont="1" applyAlignment="1">
      <alignment horizontal="center" vertical="center"/>
    </xf>
    <xf numFmtId="0" fontId="1" fillId="2" borderId="15" xfId="0" applyFont="1" applyFill="1" applyBorder="1" applyAlignment="1">
      <alignment horizontal="center"/>
    </xf>
    <xf numFmtId="0" fontId="1" fillId="2" borderId="2" xfId="0" applyFont="1" applyFill="1" applyBorder="1" applyAlignment="1">
      <alignment horizontal="center"/>
    </xf>
    <xf numFmtId="0" fontId="15" fillId="0" borderId="0" xfId="0" applyFont="1" applyFill="1" applyBorder="1" applyAlignment="1">
      <alignment horizontal="center" vertical="center"/>
    </xf>
    <xf numFmtId="0" fontId="9" fillId="0" borderId="0" xfId="0" applyFont="1" applyAlignment="1">
      <alignment horizontal="center"/>
    </xf>
    <xf numFmtId="0" fontId="12" fillId="0" borderId="0" xfId="0" applyFont="1" applyFill="1" applyAlignment="1">
      <alignment horizontal="center"/>
    </xf>
  </cellXfs>
  <cellStyles count="3">
    <cellStyle name="Normal" xfId="0" builtinId="0"/>
    <cellStyle name="Normal 4" xfId="1"/>
    <cellStyle name="Normal 5" xfId="2"/>
  </cellStyles>
  <dxfs count="6"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  <dxf>
      <fill>
        <patternFill>
          <bgColor theme="9" tint="0.59996337778862885"/>
        </patternFill>
      </fill>
    </dxf>
    <dxf>
      <fill>
        <patternFill>
          <bgColor theme="0" tint="-0.14996795556505021"/>
        </patternFill>
      </fill>
    </dxf>
    <dxf>
      <fill>
        <patternFill>
          <bgColor theme="2" tint="-0.24994659260841701"/>
        </patternFill>
      </fill>
    </dxf>
  </dxfs>
  <tableStyles count="0" defaultTableStyle="TableStyleMedium2" defaultPivotStyle="PivotStyleLight16"/>
  <colors>
    <mruColors>
      <color rgb="FF33CC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1.png"/><Relationship Id="rId5" Type="http://schemas.openxmlformats.org/officeDocument/2006/relationships/image" Target="../media/image5.png"/><Relationship Id="rId4" Type="http://schemas.openxmlformats.org/officeDocument/2006/relationships/image" Target="../media/image4.png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image" Target="../media/image3.gif"/><Relationship Id="rId2" Type="http://schemas.openxmlformats.org/officeDocument/2006/relationships/image" Target="../media/image2.gif"/><Relationship Id="rId1" Type="http://schemas.openxmlformats.org/officeDocument/2006/relationships/image" Target="../media/image6.gif"/><Relationship Id="rId5" Type="http://schemas.openxmlformats.org/officeDocument/2006/relationships/image" Target="../media/image8.png"/><Relationship Id="rId4" Type="http://schemas.openxmlformats.org/officeDocument/2006/relationships/image" Target="../media/image7.jpe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gif"/><Relationship Id="rId1" Type="http://schemas.openxmlformats.org/officeDocument/2006/relationships/image" Target="../media/image9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342901</xdr:colOff>
      <xdr:row>32</xdr:row>
      <xdr:rowOff>0</xdr:rowOff>
    </xdr:from>
    <xdr:to>
      <xdr:col>1</xdr:col>
      <xdr:colOff>495301</xdr:colOff>
      <xdr:row>32</xdr:row>
      <xdr:rowOff>0</xdr:rowOff>
    </xdr:to>
    <xdr:pic>
      <xdr:nvPicPr>
        <xdr:cNvPr id="10" name="Picture 9" descr="perdidologo">
          <a:extLst>
            <a:ext uri="{FF2B5EF4-FFF2-40B4-BE49-F238E27FC236}">
              <a16:creationId xmlns:a16="http://schemas.microsoft.com/office/drawing/2014/main" xmlns="" id="{00000000-0008-0000-0000-00000A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42901" y="9267059"/>
          <a:ext cx="762000" cy="810392"/>
        </a:xfrm>
        <a:prstGeom prst="rect">
          <a:avLst/>
        </a:prstGeom>
        <a:noFill/>
        <a:ln>
          <a:noFill/>
        </a:ln>
        <a:effectLst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 algn="in">
              <a:solidFill>
                <a:srgbClr val="000000"/>
              </a:solidFill>
              <a:miter lim="800000"/>
              <a:headEnd/>
              <a:tailEnd/>
            </a14:hiddenLine>
          </a:ex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CCCCCC"/>
                </a:outerShdw>
              </a:effectLst>
            </a14:hiddenEffects>
          </a:ext>
        </a:extLst>
      </xdr:spPr>
    </xdr:pic>
    <xdr:clientData/>
  </xdr:twoCellAnchor>
  <xdr:twoCellAnchor>
    <xdr:from>
      <xdr:col>6</xdr:col>
      <xdr:colOff>17008</xdr:colOff>
      <xdr:row>1</xdr:row>
      <xdr:rowOff>50005</xdr:rowOff>
    </xdr:from>
    <xdr:to>
      <xdr:col>27</xdr:col>
      <xdr:colOff>1518898</xdr:colOff>
      <xdr:row>1</xdr:row>
      <xdr:rowOff>1516855</xdr:rowOff>
    </xdr:to>
    <xdr:sp macro="" textlink="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000-000004000000}"/>
            </a:ext>
          </a:extLst>
        </xdr:cNvPr>
        <xdr:cNvSpPr txBox="1"/>
      </xdr:nvSpPr>
      <xdr:spPr>
        <a:xfrm>
          <a:off x="3660321" y="276224"/>
          <a:ext cx="15301233" cy="1466850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Alabama Association of Fire Chiefs:</a:t>
          </a:r>
          <a:r>
            <a:rPr lang="en-US" sz="4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 Annual Leadership Conference</a:t>
          </a:r>
          <a:endParaRPr lang="en-US" sz="4400">
            <a:effectLst/>
          </a:endParaRPr>
        </a:p>
      </xdr:txBody>
    </xdr:sp>
    <xdr:clientData/>
  </xdr:twoCellAnchor>
  <xdr:twoCellAnchor editAs="oneCell">
    <xdr:from>
      <xdr:col>27</xdr:col>
      <xdr:colOff>2039372</xdr:colOff>
      <xdr:row>1</xdr:row>
      <xdr:rowOff>200260</xdr:rowOff>
    </xdr:from>
    <xdr:to>
      <xdr:col>27</xdr:col>
      <xdr:colOff>3070839</xdr:colOff>
      <xdr:row>1</xdr:row>
      <xdr:rowOff>1434013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9482028" y="426479"/>
          <a:ext cx="1031467" cy="1233753"/>
        </a:xfrm>
        <a:prstGeom prst="rect">
          <a:avLst/>
        </a:prstGeom>
      </xdr:spPr>
    </xdr:pic>
    <xdr:clientData/>
  </xdr:twoCellAnchor>
  <xdr:twoCellAnchor>
    <xdr:from>
      <xdr:col>12</xdr:col>
      <xdr:colOff>3725512</xdr:colOff>
      <xdr:row>25</xdr:row>
      <xdr:rowOff>156031</xdr:rowOff>
    </xdr:from>
    <xdr:to>
      <xdr:col>12</xdr:col>
      <xdr:colOff>4904231</xdr:colOff>
      <xdr:row>26</xdr:row>
      <xdr:rowOff>310811</xdr:rowOff>
    </xdr:to>
    <xdr:sp macro="" textlink="">
      <xdr:nvSpPr>
        <xdr:cNvPr id="59" name="TextBox 58">
          <a:extLst>
            <a:ext uri="{FF2B5EF4-FFF2-40B4-BE49-F238E27FC236}">
              <a16:creationId xmlns:a16="http://schemas.microsoft.com/office/drawing/2014/main" xmlns="" id="{00000000-0008-0000-0000-00003B000000}"/>
            </a:ext>
          </a:extLst>
        </xdr:cNvPr>
        <xdr:cNvSpPr txBox="1"/>
      </xdr:nvSpPr>
      <xdr:spPr>
        <a:xfrm>
          <a:off x="11073369" y="10279745"/>
          <a:ext cx="1178719" cy="522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Bonaveenture Fire &amp; Safety</a:t>
          </a:r>
        </a:p>
      </xdr:txBody>
    </xdr:sp>
    <xdr:clientData/>
  </xdr:twoCellAnchor>
  <xdr:twoCellAnchor>
    <xdr:from>
      <xdr:col>12</xdr:col>
      <xdr:colOff>3703856</xdr:colOff>
      <xdr:row>20</xdr:row>
      <xdr:rowOff>323169</xdr:rowOff>
    </xdr:from>
    <xdr:to>
      <xdr:col>12</xdr:col>
      <xdr:colOff>4882575</xdr:colOff>
      <xdr:row>22</xdr:row>
      <xdr:rowOff>110557</xdr:rowOff>
    </xdr:to>
    <xdr:sp macro="" textlink="">
      <xdr:nvSpPr>
        <xdr:cNvPr id="60" name="TextBox 59">
          <a:extLst>
            <a:ext uri="{FF2B5EF4-FFF2-40B4-BE49-F238E27FC236}">
              <a16:creationId xmlns:a16="http://schemas.microsoft.com/office/drawing/2014/main" xmlns="" id="{00000000-0008-0000-0000-00003C000000}"/>
            </a:ext>
          </a:extLst>
        </xdr:cNvPr>
        <xdr:cNvSpPr txBox="1"/>
      </xdr:nvSpPr>
      <xdr:spPr>
        <a:xfrm>
          <a:off x="11051713" y="8609919"/>
          <a:ext cx="1178719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Deep South Fire Trucks</a:t>
          </a:r>
        </a:p>
      </xdr:txBody>
    </xdr:sp>
    <xdr:clientData/>
  </xdr:twoCellAnchor>
  <xdr:twoCellAnchor>
    <xdr:from>
      <xdr:col>12</xdr:col>
      <xdr:colOff>3735492</xdr:colOff>
      <xdr:row>17</xdr:row>
      <xdr:rowOff>143900</xdr:rowOff>
    </xdr:from>
    <xdr:to>
      <xdr:col>12</xdr:col>
      <xdr:colOff>4914211</xdr:colOff>
      <xdr:row>18</xdr:row>
      <xdr:rowOff>293577</xdr:rowOff>
    </xdr:to>
    <xdr:sp macro="" textlink="">
      <xdr:nvSpPr>
        <xdr:cNvPr id="61" name="TextBox 60">
          <a:extLst>
            <a:ext uri="{FF2B5EF4-FFF2-40B4-BE49-F238E27FC236}">
              <a16:creationId xmlns:a16="http://schemas.microsoft.com/office/drawing/2014/main" xmlns="" id="{00000000-0008-0000-0000-00003D000000}"/>
            </a:ext>
          </a:extLst>
        </xdr:cNvPr>
        <xdr:cNvSpPr txBox="1"/>
      </xdr:nvSpPr>
      <xdr:spPr>
        <a:xfrm>
          <a:off x="11083349" y="7328471"/>
          <a:ext cx="1178719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Temple</a:t>
          </a:r>
        </a:p>
      </xdr:txBody>
    </xdr:sp>
    <xdr:clientData/>
  </xdr:twoCellAnchor>
  <xdr:twoCellAnchor>
    <xdr:from>
      <xdr:col>12</xdr:col>
      <xdr:colOff>3768830</xdr:colOff>
      <xdr:row>13</xdr:row>
      <xdr:rowOff>358089</xdr:rowOff>
    </xdr:from>
    <xdr:to>
      <xdr:col>12</xdr:col>
      <xdr:colOff>4947549</xdr:colOff>
      <xdr:row>16</xdr:row>
      <xdr:rowOff>147177</xdr:rowOff>
    </xdr:to>
    <xdr:sp macro="" textlink="">
      <xdr:nvSpPr>
        <xdr:cNvPr id="62" name="TextBox 61">
          <a:extLst>
            <a:ext uri="{FF2B5EF4-FFF2-40B4-BE49-F238E27FC236}">
              <a16:creationId xmlns:a16="http://schemas.microsoft.com/office/drawing/2014/main" xmlns="" id="{00000000-0008-0000-0000-00003E000000}"/>
            </a:ext>
          </a:extLst>
        </xdr:cNvPr>
        <xdr:cNvSpPr txBox="1"/>
      </xdr:nvSpPr>
      <xdr:spPr>
        <a:xfrm>
          <a:off x="11116687" y="6073089"/>
          <a:ext cx="1178719" cy="891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Blauer</a:t>
          </a:r>
        </a:p>
      </xdr:txBody>
    </xdr:sp>
    <xdr:clientData/>
  </xdr:twoCellAnchor>
  <xdr:twoCellAnchor>
    <xdr:from>
      <xdr:col>0</xdr:col>
      <xdr:colOff>14287</xdr:colOff>
      <xdr:row>11</xdr:row>
      <xdr:rowOff>301291</xdr:rowOff>
    </xdr:from>
    <xdr:to>
      <xdr:col>1</xdr:col>
      <xdr:colOff>590890</xdr:colOff>
      <xdr:row>13</xdr:row>
      <xdr:rowOff>83576</xdr:rowOff>
    </xdr:to>
    <xdr:sp macro="" textlink="">
      <xdr:nvSpPr>
        <xdr:cNvPr id="63" name="TextBox 62">
          <a:extLst>
            <a:ext uri="{FF2B5EF4-FFF2-40B4-BE49-F238E27FC236}">
              <a16:creationId xmlns:a16="http://schemas.microsoft.com/office/drawing/2014/main" xmlns="" id="{00000000-0008-0000-0000-00003F000000}"/>
            </a:ext>
          </a:extLst>
        </xdr:cNvPr>
        <xdr:cNvSpPr txBox="1"/>
      </xdr:nvSpPr>
      <xdr:spPr>
        <a:xfrm>
          <a:off x="14287" y="5281505"/>
          <a:ext cx="1188924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EEP</a:t>
          </a:r>
        </a:p>
      </xdr:txBody>
    </xdr:sp>
    <xdr:clientData/>
  </xdr:twoCellAnchor>
  <xdr:twoCellAnchor>
    <xdr:from>
      <xdr:col>0</xdr:col>
      <xdr:colOff>0</xdr:colOff>
      <xdr:row>7</xdr:row>
      <xdr:rowOff>23359</xdr:rowOff>
    </xdr:from>
    <xdr:to>
      <xdr:col>1</xdr:col>
      <xdr:colOff>571500</xdr:colOff>
      <xdr:row>8</xdr:row>
      <xdr:rowOff>173036</xdr:rowOff>
    </xdr:to>
    <xdr:sp macro="" textlink="">
      <xdr:nvSpPr>
        <xdr:cNvPr id="64" name="TextBox 63">
          <a:extLst>
            <a:ext uri="{FF2B5EF4-FFF2-40B4-BE49-F238E27FC236}">
              <a16:creationId xmlns:a16="http://schemas.microsoft.com/office/drawing/2014/main" xmlns="" id="{00000000-0008-0000-0000-000040000000}"/>
            </a:ext>
          </a:extLst>
        </xdr:cNvPr>
        <xdr:cNvSpPr txBox="1"/>
      </xdr:nvSpPr>
      <xdr:spPr>
        <a:xfrm>
          <a:off x="0" y="3534002"/>
          <a:ext cx="1183821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Bluegrass</a:t>
          </a:r>
        </a:p>
        <a:p>
          <a:pPr algn="ctr"/>
          <a:r>
            <a:rPr lang="en-US" sz="1200"/>
            <a:t>Uniforms</a:t>
          </a:r>
        </a:p>
      </xdr:txBody>
    </xdr:sp>
    <xdr:clientData/>
  </xdr:twoCellAnchor>
  <xdr:twoCellAnchor>
    <xdr:from>
      <xdr:col>1</xdr:col>
      <xdr:colOff>591227</xdr:colOff>
      <xdr:row>3</xdr:row>
      <xdr:rowOff>299358</xdr:rowOff>
    </xdr:from>
    <xdr:to>
      <xdr:col>3</xdr:col>
      <xdr:colOff>555508</xdr:colOff>
      <xdr:row>5</xdr:row>
      <xdr:rowOff>86746</xdr:rowOff>
    </xdr:to>
    <xdr:sp macro="" textlink="">
      <xdr:nvSpPr>
        <xdr:cNvPr id="65" name="TextBox 64">
          <a:extLst>
            <a:ext uri="{FF2B5EF4-FFF2-40B4-BE49-F238E27FC236}">
              <a16:creationId xmlns:a16="http://schemas.microsoft.com/office/drawing/2014/main" xmlns="" id="{00000000-0008-0000-0000-000041000000}"/>
            </a:ext>
          </a:extLst>
        </xdr:cNvPr>
        <xdr:cNvSpPr txBox="1"/>
      </xdr:nvSpPr>
      <xdr:spPr>
        <a:xfrm>
          <a:off x="1203548" y="2340429"/>
          <a:ext cx="1188924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Mattress</a:t>
          </a:r>
        </a:p>
        <a:p>
          <a:pPr algn="ctr"/>
          <a:r>
            <a:rPr lang="en-US" sz="1200"/>
            <a:t>Safe</a:t>
          </a:r>
        </a:p>
      </xdr:txBody>
    </xdr:sp>
    <xdr:clientData/>
  </xdr:twoCellAnchor>
  <xdr:twoCellAnchor>
    <xdr:from>
      <xdr:col>6</xdr:col>
      <xdr:colOff>144231</xdr:colOff>
      <xdr:row>3</xdr:row>
      <xdr:rowOff>299358</xdr:rowOff>
    </xdr:from>
    <xdr:to>
      <xdr:col>8</xdr:col>
      <xdr:colOff>108514</xdr:colOff>
      <xdr:row>5</xdr:row>
      <xdr:rowOff>86746</xdr:rowOff>
    </xdr:to>
    <xdr:sp macro="" textlink="">
      <xdr:nvSpPr>
        <xdr:cNvPr id="66" name="TextBox 65">
          <a:extLst>
            <a:ext uri="{FF2B5EF4-FFF2-40B4-BE49-F238E27FC236}">
              <a16:creationId xmlns:a16="http://schemas.microsoft.com/office/drawing/2014/main" xmlns="" id="{00000000-0008-0000-0000-000042000000}"/>
            </a:ext>
          </a:extLst>
        </xdr:cNvPr>
        <xdr:cNvSpPr txBox="1"/>
      </xdr:nvSpPr>
      <xdr:spPr>
        <a:xfrm>
          <a:off x="3818160" y="2340429"/>
          <a:ext cx="1188925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Town &amp;</a:t>
          </a:r>
        </a:p>
        <a:p>
          <a:pPr algn="ctr"/>
          <a:r>
            <a:rPr lang="en-US" sz="1200"/>
            <a:t>Country Ford</a:t>
          </a:r>
        </a:p>
      </xdr:txBody>
    </xdr:sp>
    <xdr:clientData/>
  </xdr:twoCellAnchor>
  <xdr:twoCellAnchor>
    <xdr:from>
      <xdr:col>9</xdr:col>
      <xdr:colOff>412858</xdr:colOff>
      <xdr:row>3</xdr:row>
      <xdr:rowOff>299358</xdr:rowOff>
    </xdr:from>
    <xdr:to>
      <xdr:col>11</xdr:col>
      <xdr:colOff>377138</xdr:colOff>
      <xdr:row>5</xdr:row>
      <xdr:rowOff>86746</xdr:rowOff>
    </xdr:to>
    <xdr:sp macro="" textlink="">
      <xdr:nvSpPr>
        <xdr:cNvPr id="67" name="TextBox 66">
          <a:extLst>
            <a:ext uri="{FF2B5EF4-FFF2-40B4-BE49-F238E27FC236}">
              <a16:creationId xmlns:a16="http://schemas.microsoft.com/office/drawing/2014/main" xmlns="" id="{00000000-0008-0000-0000-000043000000}"/>
            </a:ext>
          </a:extLst>
        </xdr:cNvPr>
        <xdr:cNvSpPr txBox="1"/>
      </xdr:nvSpPr>
      <xdr:spPr>
        <a:xfrm>
          <a:off x="5923751" y="2340429"/>
          <a:ext cx="1188923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Morton</a:t>
          </a:r>
        </a:p>
        <a:p>
          <a:pPr algn="ctr"/>
          <a:r>
            <a:rPr lang="en-US" sz="1200"/>
            <a:t>Builders</a:t>
          </a:r>
        </a:p>
      </xdr:txBody>
    </xdr:sp>
    <xdr:clientData/>
  </xdr:twoCellAnchor>
  <xdr:twoCellAnchor>
    <xdr:from>
      <xdr:col>11</xdr:col>
      <xdr:colOff>447329</xdr:colOff>
      <xdr:row>3</xdr:row>
      <xdr:rowOff>299358</xdr:rowOff>
    </xdr:from>
    <xdr:to>
      <xdr:col>12</xdr:col>
      <xdr:colOff>1013727</xdr:colOff>
      <xdr:row>5</xdr:row>
      <xdr:rowOff>86746</xdr:rowOff>
    </xdr:to>
    <xdr:sp macro="" textlink="">
      <xdr:nvSpPr>
        <xdr:cNvPr id="68" name="TextBox 67">
          <a:extLst>
            <a:ext uri="{FF2B5EF4-FFF2-40B4-BE49-F238E27FC236}">
              <a16:creationId xmlns:a16="http://schemas.microsoft.com/office/drawing/2014/main" xmlns="" id="{00000000-0008-0000-0000-000044000000}"/>
            </a:ext>
          </a:extLst>
        </xdr:cNvPr>
        <xdr:cNvSpPr txBox="1"/>
      </xdr:nvSpPr>
      <xdr:spPr>
        <a:xfrm>
          <a:off x="7182865" y="2340429"/>
          <a:ext cx="1178719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Channel</a:t>
          </a:r>
        </a:p>
        <a:p>
          <a:pPr algn="ctr"/>
          <a:r>
            <a:rPr lang="en-US" sz="1200"/>
            <a:t>Innovations</a:t>
          </a:r>
        </a:p>
      </xdr:txBody>
    </xdr:sp>
    <xdr:clientData/>
  </xdr:twoCellAnchor>
  <xdr:twoCellAnchor>
    <xdr:from>
      <xdr:col>12</xdr:col>
      <xdr:colOff>3633108</xdr:colOff>
      <xdr:row>3</xdr:row>
      <xdr:rowOff>299358</xdr:rowOff>
    </xdr:from>
    <xdr:to>
      <xdr:col>12</xdr:col>
      <xdr:colOff>4875774</xdr:colOff>
      <xdr:row>5</xdr:row>
      <xdr:rowOff>243907</xdr:rowOff>
    </xdr:to>
    <xdr:sp macro="" textlink="">
      <xdr:nvSpPr>
        <xdr:cNvPr id="70" name="TextBox 69">
          <a:extLst>
            <a:ext uri="{FF2B5EF4-FFF2-40B4-BE49-F238E27FC236}">
              <a16:creationId xmlns:a16="http://schemas.microsoft.com/office/drawing/2014/main" xmlns="" id="{00000000-0008-0000-0000-000046000000}"/>
            </a:ext>
          </a:extLst>
        </xdr:cNvPr>
        <xdr:cNvSpPr txBox="1"/>
      </xdr:nvSpPr>
      <xdr:spPr>
        <a:xfrm>
          <a:off x="10980965" y="2340429"/>
          <a:ext cx="1242666" cy="67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AL</a:t>
          </a:r>
          <a:r>
            <a:rPr lang="en-US" sz="1200" baseline="0"/>
            <a:t> Firefighters</a:t>
          </a:r>
        </a:p>
        <a:p>
          <a:pPr algn="ctr"/>
          <a:r>
            <a:rPr lang="en-US" sz="1200" baseline="0"/>
            <a:t>Museum</a:t>
          </a:r>
          <a:endParaRPr lang="en-US" sz="1200"/>
        </a:p>
      </xdr:txBody>
    </xdr:sp>
    <xdr:clientData/>
  </xdr:twoCellAnchor>
  <xdr:twoCellAnchor>
    <xdr:from>
      <xdr:col>12</xdr:col>
      <xdr:colOff>794764</xdr:colOff>
      <xdr:row>7</xdr:row>
      <xdr:rowOff>358320</xdr:rowOff>
    </xdr:from>
    <xdr:to>
      <xdr:col>12</xdr:col>
      <xdr:colOff>1973483</xdr:colOff>
      <xdr:row>10</xdr:row>
      <xdr:rowOff>6916</xdr:rowOff>
    </xdr:to>
    <xdr:sp macro="" textlink="">
      <xdr:nvSpPr>
        <xdr:cNvPr id="71" name="TextBox 70">
          <a:extLst>
            <a:ext uri="{FF2B5EF4-FFF2-40B4-BE49-F238E27FC236}">
              <a16:creationId xmlns:a16="http://schemas.microsoft.com/office/drawing/2014/main" xmlns="" id="{00000000-0008-0000-0000-000047000000}"/>
            </a:ext>
          </a:extLst>
        </xdr:cNvPr>
        <xdr:cNvSpPr txBox="1"/>
      </xdr:nvSpPr>
      <xdr:spPr>
        <a:xfrm>
          <a:off x="8142621" y="3868963"/>
          <a:ext cx="1178719" cy="750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Southeastern Emergency</a:t>
          </a:r>
        </a:p>
        <a:p>
          <a:pPr algn="ctr"/>
          <a:r>
            <a:rPr lang="en-US" sz="1200"/>
            <a:t>Equipment</a:t>
          </a:r>
        </a:p>
      </xdr:txBody>
    </xdr:sp>
    <xdr:clientData/>
  </xdr:twoCellAnchor>
  <xdr:twoCellAnchor>
    <xdr:from>
      <xdr:col>0</xdr:col>
      <xdr:colOff>32772</xdr:colOff>
      <xdr:row>25</xdr:row>
      <xdr:rowOff>154783</xdr:rowOff>
    </xdr:from>
    <xdr:to>
      <xdr:col>1</xdr:col>
      <xdr:colOff>609375</xdr:colOff>
      <xdr:row>26</xdr:row>
      <xdr:rowOff>304460</xdr:rowOff>
    </xdr:to>
    <xdr:sp macro="" textlink="">
      <xdr:nvSpPr>
        <xdr:cNvPr id="72" name="TextBox 71">
          <a:extLst>
            <a:ext uri="{FF2B5EF4-FFF2-40B4-BE49-F238E27FC236}">
              <a16:creationId xmlns:a16="http://schemas.microsoft.com/office/drawing/2014/main" xmlns="" id="{00000000-0008-0000-0000-000048000000}"/>
            </a:ext>
          </a:extLst>
        </xdr:cNvPr>
        <xdr:cNvSpPr txBox="1"/>
      </xdr:nvSpPr>
      <xdr:spPr>
        <a:xfrm>
          <a:off x="32772" y="10278497"/>
          <a:ext cx="1188924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Air</a:t>
          </a:r>
        </a:p>
        <a:p>
          <a:pPr algn="ctr"/>
          <a:r>
            <a:rPr lang="en-US" sz="1200"/>
            <a:t>Methods</a:t>
          </a:r>
        </a:p>
        <a:p>
          <a:pPr algn="ctr"/>
          <a:endParaRPr lang="en-US" sz="1200"/>
        </a:p>
      </xdr:txBody>
    </xdr:sp>
    <xdr:clientData/>
  </xdr:twoCellAnchor>
  <xdr:twoCellAnchor>
    <xdr:from>
      <xdr:col>3</xdr:col>
      <xdr:colOff>174397</xdr:colOff>
      <xdr:row>27</xdr:row>
      <xdr:rowOff>115555</xdr:rowOff>
    </xdr:from>
    <xdr:to>
      <xdr:col>5</xdr:col>
      <xdr:colOff>138679</xdr:colOff>
      <xdr:row>32</xdr:row>
      <xdr:rowOff>33911</xdr:rowOff>
    </xdr:to>
    <xdr:sp macro="" textlink="">
      <xdr:nvSpPr>
        <xdr:cNvPr id="73" name="TextBox 72">
          <a:extLst>
            <a:ext uri="{FF2B5EF4-FFF2-40B4-BE49-F238E27FC236}">
              <a16:creationId xmlns:a16="http://schemas.microsoft.com/office/drawing/2014/main" xmlns="" id="{00000000-0008-0000-0000-000049000000}"/>
            </a:ext>
          </a:extLst>
        </xdr:cNvPr>
        <xdr:cNvSpPr txBox="1"/>
      </xdr:nvSpPr>
      <xdr:spPr>
        <a:xfrm>
          <a:off x="2011361" y="10974055"/>
          <a:ext cx="1188925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Ferrara</a:t>
          </a:r>
        </a:p>
        <a:p>
          <a:pPr algn="ctr"/>
          <a:r>
            <a:rPr lang="en-US" sz="1200"/>
            <a:t>Fire</a:t>
          </a:r>
        </a:p>
      </xdr:txBody>
    </xdr:sp>
    <xdr:clientData/>
  </xdr:twoCellAnchor>
  <xdr:twoCellAnchor>
    <xdr:from>
      <xdr:col>5</xdr:col>
      <xdr:colOff>264998</xdr:colOff>
      <xdr:row>27</xdr:row>
      <xdr:rowOff>115555</xdr:rowOff>
    </xdr:from>
    <xdr:to>
      <xdr:col>7</xdr:col>
      <xdr:colOff>229279</xdr:colOff>
      <xdr:row>32</xdr:row>
      <xdr:rowOff>33911</xdr:rowOff>
    </xdr:to>
    <xdr:sp macro="" textlink="">
      <xdr:nvSpPr>
        <xdr:cNvPr id="74" name="TextBox 73">
          <a:extLst>
            <a:ext uri="{FF2B5EF4-FFF2-40B4-BE49-F238E27FC236}">
              <a16:creationId xmlns:a16="http://schemas.microsoft.com/office/drawing/2014/main" xmlns="" id="{00000000-0008-0000-0000-00004A000000}"/>
            </a:ext>
          </a:extLst>
        </xdr:cNvPr>
        <xdr:cNvSpPr txBox="1"/>
      </xdr:nvSpPr>
      <xdr:spPr>
        <a:xfrm>
          <a:off x="3326605" y="10974055"/>
          <a:ext cx="1188924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Stryker</a:t>
          </a:r>
        </a:p>
        <a:p>
          <a:pPr algn="ctr"/>
          <a:r>
            <a:rPr lang="en-US" sz="1200"/>
            <a:t>Medical</a:t>
          </a:r>
        </a:p>
      </xdr:txBody>
    </xdr:sp>
    <xdr:clientData/>
  </xdr:twoCellAnchor>
  <xdr:twoCellAnchor>
    <xdr:from>
      <xdr:col>7</xdr:col>
      <xdr:colOff>310242</xdr:colOff>
      <xdr:row>27</xdr:row>
      <xdr:rowOff>115555</xdr:rowOff>
    </xdr:from>
    <xdr:to>
      <xdr:col>9</xdr:col>
      <xdr:colOff>274524</xdr:colOff>
      <xdr:row>32</xdr:row>
      <xdr:rowOff>33911</xdr:rowOff>
    </xdr:to>
    <xdr:sp macro="" textlink="">
      <xdr:nvSpPr>
        <xdr:cNvPr id="75" name="TextBox 74">
          <a:extLst>
            <a:ext uri="{FF2B5EF4-FFF2-40B4-BE49-F238E27FC236}">
              <a16:creationId xmlns:a16="http://schemas.microsoft.com/office/drawing/2014/main" xmlns="" id="{00000000-0008-0000-0000-00004B000000}"/>
            </a:ext>
          </a:extLst>
        </xdr:cNvPr>
        <xdr:cNvSpPr txBox="1"/>
      </xdr:nvSpPr>
      <xdr:spPr>
        <a:xfrm>
          <a:off x="4596492" y="10974055"/>
          <a:ext cx="1188925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Whelen</a:t>
          </a:r>
        </a:p>
        <a:p>
          <a:pPr algn="ctr"/>
          <a:r>
            <a:rPr lang="en-US" sz="1200"/>
            <a:t>Engineering</a:t>
          </a:r>
        </a:p>
      </xdr:txBody>
    </xdr:sp>
    <xdr:clientData/>
  </xdr:twoCellAnchor>
  <xdr:twoCellAnchor>
    <xdr:from>
      <xdr:col>9</xdr:col>
      <xdr:colOff>388937</xdr:colOff>
      <xdr:row>27</xdr:row>
      <xdr:rowOff>115555</xdr:rowOff>
    </xdr:from>
    <xdr:to>
      <xdr:col>11</xdr:col>
      <xdr:colOff>353217</xdr:colOff>
      <xdr:row>32</xdr:row>
      <xdr:rowOff>33911</xdr:rowOff>
    </xdr:to>
    <xdr:sp macro="" textlink="">
      <xdr:nvSpPr>
        <xdr:cNvPr id="76" name="TextBox 75">
          <a:extLst>
            <a:ext uri="{FF2B5EF4-FFF2-40B4-BE49-F238E27FC236}">
              <a16:creationId xmlns:a16="http://schemas.microsoft.com/office/drawing/2014/main" xmlns="" id="{00000000-0008-0000-0000-00004C000000}"/>
            </a:ext>
          </a:extLst>
        </xdr:cNvPr>
        <xdr:cNvSpPr txBox="1"/>
      </xdr:nvSpPr>
      <xdr:spPr>
        <a:xfrm>
          <a:off x="5899830" y="10974055"/>
          <a:ext cx="1188923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Allcomm</a:t>
          </a:r>
        </a:p>
        <a:p>
          <a:pPr algn="ctr"/>
          <a:r>
            <a:rPr lang="en-US" sz="1200"/>
            <a:t>Wireless</a:t>
          </a:r>
        </a:p>
      </xdr:txBody>
    </xdr:sp>
    <xdr:clientData/>
  </xdr:twoCellAnchor>
  <xdr:twoCellAnchor>
    <xdr:from>
      <xdr:col>11</xdr:col>
      <xdr:colOff>503349</xdr:colOff>
      <xdr:row>27</xdr:row>
      <xdr:rowOff>115555</xdr:rowOff>
    </xdr:from>
    <xdr:to>
      <xdr:col>12</xdr:col>
      <xdr:colOff>1069747</xdr:colOff>
      <xdr:row>32</xdr:row>
      <xdr:rowOff>33911</xdr:rowOff>
    </xdr:to>
    <xdr:sp macro="" textlink="">
      <xdr:nvSpPr>
        <xdr:cNvPr id="77" name="TextBox 76">
          <a:extLst>
            <a:ext uri="{FF2B5EF4-FFF2-40B4-BE49-F238E27FC236}">
              <a16:creationId xmlns:a16="http://schemas.microsoft.com/office/drawing/2014/main" xmlns="" id="{00000000-0008-0000-0000-00004D000000}"/>
            </a:ext>
          </a:extLst>
        </xdr:cNvPr>
        <xdr:cNvSpPr txBox="1"/>
      </xdr:nvSpPr>
      <xdr:spPr>
        <a:xfrm>
          <a:off x="7238885" y="10974055"/>
          <a:ext cx="1178719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Provident</a:t>
          </a:r>
        </a:p>
      </xdr:txBody>
    </xdr:sp>
    <xdr:clientData/>
  </xdr:twoCellAnchor>
  <xdr:twoCellAnchor>
    <xdr:from>
      <xdr:col>12</xdr:col>
      <xdr:colOff>1162616</xdr:colOff>
      <xdr:row>27</xdr:row>
      <xdr:rowOff>115555</xdr:rowOff>
    </xdr:from>
    <xdr:to>
      <xdr:col>12</xdr:col>
      <xdr:colOff>2341335</xdr:colOff>
      <xdr:row>32</xdr:row>
      <xdr:rowOff>33911</xdr:rowOff>
    </xdr:to>
    <xdr:sp macro="" textlink="">
      <xdr:nvSpPr>
        <xdr:cNvPr id="78" name="TextBox 77">
          <a:extLst>
            <a:ext uri="{FF2B5EF4-FFF2-40B4-BE49-F238E27FC236}">
              <a16:creationId xmlns:a16="http://schemas.microsoft.com/office/drawing/2014/main" xmlns="" id="{00000000-0008-0000-0000-00004E000000}"/>
            </a:ext>
          </a:extLst>
        </xdr:cNvPr>
        <xdr:cNvSpPr txBox="1"/>
      </xdr:nvSpPr>
      <xdr:spPr>
        <a:xfrm>
          <a:off x="8510473" y="10974055"/>
          <a:ext cx="1178719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Excellance</a:t>
          </a:r>
        </a:p>
        <a:p>
          <a:pPr algn="ctr"/>
          <a:r>
            <a:rPr lang="en-US" sz="1200"/>
            <a:t>Inc</a:t>
          </a:r>
        </a:p>
      </xdr:txBody>
    </xdr:sp>
    <xdr:clientData/>
  </xdr:twoCellAnchor>
  <xdr:twoCellAnchor>
    <xdr:from>
      <xdr:col>3</xdr:col>
      <xdr:colOff>208414</xdr:colOff>
      <xdr:row>24</xdr:row>
      <xdr:rowOff>84251</xdr:rowOff>
    </xdr:from>
    <xdr:to>
      <xdr:col>5</xdr:col>
      <xdr:colOff>172696</xdr:colOff>
      <xdr:row>25</xdr:row>
      <xdr:rowOff>229960</xdr:rowOff>
    </xdr:to>
    <xdr:sp macro="" textlink="">
      <xdr:nvSpPr>
        <xdr:cNvPr id="79" name="TextBox 78">
          <a:extLst>
            <a:ext uri="{FF2B5EF4-FFF2-40B4-BE49-F238E27FC236}">
              <a16:creationId xmlns:a16="http://schemas.microsoft.com/office/drawing/2014/main" xmlns="" id="{00000000-0008-0000-0000-00004F000000}"/>
            </a:ext>
          </a:extLst>
        </xdr:cNvPr>
        <xdr:cNvSpPr txBox="1"/>
      </xdr:nvSpPr>
      <xdr:spPr>
        <a:xfrm>
          <a:off x="2045378" y="9840572"/>
          <a:ext cx="1188925" cy="513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SiteMed</a:t>
          </a:r>
        </a:p>
        <a:p>
          <a:pPr algn="ctr"/>
          <a:endParaRPr lang="en-US" sz="1200"/>
        </a:p>
      </xdr:txBody>
    </xdr:sp>
    <xdr:clientData/>
  </xdr:twoCellAnchor>
  <xdr:twoCellAnchor>
    <xdr:from>
      <xdr:col>6</xdr:col>
      <xdr:colOff>29026</xdr:colOff>
      <xdr:row>24</xdr:row>
      <xdr:rowOff>84251</xdr:rowOff>
    </xdr:from>
    <xdr:to>
      <xdr:col>7</xdr:col>
      <xdr:colOff>605629</xdr:colOff>
      <xdr:row>25</xdr:row>
      <xdr:rowOff>229960</xdr:rowOff>
    </xdr:to>
    <xdr:sp macro="" textlink="">
      <xdr:nvSpPr>
        <xdr:cNvPr id="80" name="TextBox 79">
          <a:extLst>
            <a:ext uri="{FF2B5EF4-FFF2-40B4-BE49-F238E27FC236}">
              <a16:creationId xmlns:a16="http://schemas.microsoft.com/office/drawing/2014/main" xmlns="" id="{00000000-0008-0000-0000-000050000000}"/>
            </a:ext>
          </a:extLst>
        </xdr:cNvPr>
        <xdr:cNvSpPr txBox="1"/>
      </xdr:nvSpPr>
      <xdr:spPr>
        <a:xfrm>
          <a:off x="3702955" y="9840572"/>
          <a:ext cx="1188924" cy="513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McCord</a:t>
          </a:r>
        </a:p>
        <a:p>
          <a:pPr algn="ctr"/>
          <a:r>
            <a:rPr lang="en-US" sz="1200"/>
            <a:t>Communication</a:t>
          </a:r>
        </a:p>
      </xdr:txBody>
    </xdr:sp>
    <xdr:clientData/>
  </xdr:twoCellAnchor>
  <xdr:twoCellAnchor>
    <xdr:from>
      <xdr:col>8</xdr:col>
      <xdr:colOff>81075</xdr:colOff>
      <xdr:row>24</xdr:row>
      <xdr:rowOff>84251</xdr:rowOff>
    </xdr:from>
    <xdr:to>
      <xdr:col>10</xdr:col>
      <xdr:colOff>45356</xdr:colOff>
      <xdr:row>26</xdr:row>
      <xdr:rowOff>69283</xdr:rowOff>
    </xdr:to>
    <xdr:sp macro="" textlink="">
      <xdr:nvSpPr>
        <xdr:cNvPr id="81" name="TextBox 80">
          <a:extLst>
            <a:ext uri="{FF2B5EF4-FFF2-40B4-BE49-F238E27FC236}">
              <a16:creationId xmlns:a16="http://schemas.microsoft.com/office/drawing/2014/main" xmlns="" id="{00000000-0008-0000-0000-000051000000}"/>
            </a:ext>
          </a:extLst>
        </xdr:cNvPr>
        <xdr:cNvSpPr txBox="1"/>
      </xdr:nvSpPr>
      <xdr:spPr>
        <a:xfrm>
          <a:off x="4979646" y="9840572"/>
          <a:ext cx="1188924" cy="719818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Columbia</a:t>
          </a:r>
        </a:p>
        <a:p>
          <a:pPr algn="ctr"/>
          <a:r>
            <a:rPr lang="en-US" sz="1200"/>
            <a:t>Southern</a:t>
          </a:r>
        </a:p>
        <a:p>
          <a:pPr algn="ctr"/>
          <a:r>
            <a:rPr lang="en-US" sz="1200"/>
            <a:t>University</a:t>
          </a:r>
        </a:p>
      </xdr:txBody>
    </xdr:sp>
    <xdr:clientData/>
  </xdr:twoCellAnchor>
  <xdr:twoCellAnchor>
    <xdr:from>
      <xdr:col>11</xdr:col>
      <xdr:colOff>485774</xdr:colOff>
      <xdr:row>24</xdr:row>
      <xdr:rowOff>84251</xdr:rowOff>
    </xdr:from>
    <xdr:to>
      <xdr:col>12</xdr:col>
      <xdr:colOff>1052172</xdr:colOff>
      <xdr:row>25</xdr:row>
      <xdr:rowOff>229960</xdr:rowOff>
    </xdr:to>
    <xdr:sp macro="" textlink="">
      <xdr:nvSpPr>
        <xdr:cNvPr id="82" name="TextBox 81">
          <a:extLst>
            <a:ext uri="{FF2B5EF4-FFF2-40B4-BE49-F238E27FC236}">
              <a16:creationId xmlns:a16="http://schemas.microsoft.com/office/drawing/2014/main" xmlns="" id="{00000000-0008-0000-0000-000052000000}"/>
            </a:ext>
          </a:extLst>
        </xdr:cNvPr>
        <xdr:cNvSpPr txBox="1"/>
      </xdr:nvSpPr>
      <xdr:spPr>
        <a:xfrm>
          <a:off x="7221310" y="9840572"/>
          <a:ext cx="1178719" cy="513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1-800-Boardup</a:t>
          </a:r>
        </a:p>
      </xdr:txBody>
    </xdr:sp>
    <xdr:clientData/>
  </xdr:twoCellAnchor>
  <xdr:twoCellAnchor>
    <xdr:from>
      <xdr:col>12</xdr:col>
      <xdr:colOff>1173955</xdr:colOff>
      <xdr:row>24</xdr:row>
      <xdr:rowOff>84251</xdr:rowOff>
    </xdr:from>
    <xdr:to>
      <xdr:col>12</xdr:col>
      <xdr:colOff>2352674</xdr:colOff>
      <xdr:row>25</xdr:row>
      <xdr:rowOff>229960</xdr:rowOff>
    </xdr:to>
    <xdr:sp macro="" textlink="">
      <xdr:nvSpPr>
        <xdr:cNvPr id="83" name="TextBox 82">
          <a:extLst>
            <a:ext uri="{FF2B5EF4-FFF2-40B4-BE49-F238E27FC236}">
              <a16:creationId xmlns:a16="http://schemas.microsoft.com/office/drawing/2014/main" xmlns="" id="{00000000-0008-0000-0000-000053000000}"/>
            </a:ext>
          </a:extLst>
        </xdr:cNvPr>
        <xdr:cNvSpPr txBox="1"/>
      </xdr:nvSpPr>
      <xdr:spPr>
        <a:xfrm>
          <a:off x="8521812" y="9840572"/>
          <a:ext cx="1178719" cy="51310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Sharp</a:t>
          </a:r>
        </a:p>
        <a:p>
          <a:pPr algn="ctr"/>
          <a:r>
            <a:rPr lang="en-US" sz="1200"/>
            <a:t>Communication</a:t>
          </a:r>
        </a:p>
      </xdr:txBody>
    </xdr:sp>
    <xdr:clientData/>
  </xdr:twoCellAnchor>
  <xdr:twoCellAnchor>
    <xdr:from>
      <xdr:col>8</xdr:col>
      <xdr:colOff>207513</xdr:colOff>
      <xdr:row>19</xdr:row>
      <xdr:rowOff>140159</xdr:rowOff>
    </xdr:from>
    <xdr:to>
      <xdr:col>10</xdr:col>
      <xdr:colOff>171794</xdr:colOff>
      <xdr:row>20</xdr:row>
      <xdr:rowOff>289837</xdr:rowOff>
    </xdr:to>
    <xdr:sp macro="" textlink="">
      <xdr:nvSpPr>
        <xdr:cNvPr id="84" name="TextBox 83">
          <a:extLst>
            <a:ext uri="{FF2B5EF4-FFF2-40B4-BE49-F238E27FC236}">
              <a16:creationId xmlns:a16="http://schemas.microsoft.com/office/drawing/2014/main" xmlns="" id="{00000000-0008-0000-0000-000054000000}"/>
            </a:ext>
          </a:extLst>
        </xdr:cNvPr>
        <xdr:cNvSpPr txBox="1"/>
      </xdr:nvSpPr>
      <xdr:spPr>
        <a:xfrm>
          <a:off x="5106084" y="8059516"/>
          <a:ext cx="1188924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Lion</a:t>
          </a:r>
        </a:p>
        <a:p>
          <a:pPr algn="ctr"/>
          <a:r>
            <a:rPr lang="en-US" sz="1200"/>
            <a:t>Apparel</a:t>
          </a:r>
        </a:p>
      </xdr:txBody>
    </xdr:sp>
    <xdr:clientData/>
  </xdr:twoCellAnchor>
  <xdr:twoCellAnchor>
    <xdr:from>
      <xdr:col>6</xdr:col>
      <xdr:colOff>180303</xdr:colOff>
      <xdr:row>19</xdr:row>
      <xdr:rowOff>174177</xdr:rowOff>
    </xdr:from>
    <xdr:to>
      <xdr:col>8</xdr:col>
      <xdr:colOff>144586</xdr:colOff>
      <xdr:row>20</xdr:row>
      <xdr:rowOff>323855</xdr:rowOff>
    </xdr:to>
    <xdr:sp macro="" textlink="">
      <xdr:nvSpPr>
        <xdr:cNvPr id="85" name="TextBox 84">
          <a:extLst>
            <a:ext uri="{FF2B5EF4-FFF2-40B4-BE49-F238E27FC236}">
              <a16:creationId xmlns:a16="http://schemas.microsoft.com/office/drawing/2014/main" xmlns="" id="{00000000-0008-0000-0000-000055000000}"/>
            </a:ext>
          </a:extLst>
        </xdr:cNvPr>
        <xdr:cNvSpPr txBox="1"/>
      </xdr:nvSpPr>
      <xdr:spPr>
        <a:xfrm>
          <a:off x="3854232" y="8093534"/>
          <a:ext cx="1188925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Akron</a:t>
          </a:r>
        </a:p>
        <a:p>
          <a:pPr algn="ctr"/>
          <a:r>
            <a:rPr lang="en-US" sz="1200"/>
            <a:t>Brass</a:t>
          </a:r>
        </a:p>
      </xdr:txBody>
    </xdr:sp>
    <xdr:clientData/>
  </xdr:twoCellAnchor>
  <xdr:twoCellAnchor>
    <xdr:from>
      <xdr:col>12</xdr:col>
      <xdr:colOff>583861</xdr:colOff>
      <xdr:row>19</xdr:row>
      <xdr:rowOff>174177</xdr:rowOff>
    </xdr:from>
    <xdr:to>
      <xdr:col>12</xdr:col>
      <xdr:colOff>1762580</xdr:colOff>
      <xdr:row>20</xdr:row>
      <xdr:rowOff>323855</xdr:rowOff>
    </xdr:to>
    <xdr:sp macro="" textlink="">
      <xdr:nvSpPr>
        <xdr:cNvPr id="86" name="TextBox 85">
          <a:extLst>
            <a:ext uri="{FF2B5EF4-FFF2-40B4-BE49-F238E27FC236}">
              <a16:creationId xmlns:a16="http://schemas.microsoft.com/office/drawing/2014/main" xmlns="" id="{00000000-0008-0000-0000-000056000000}"/>
            </a:ext>
          </a:extLst>
        </xdr:cNvPr>
        <xdr:cNvSpPr txBox="1"/>
      </xdr:nvSpPr>
      <xdr:spPr>
        <a:xfrm>
          <a:off x="7931718" y="8093534"/>
          <a:ext cx="1178719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NAFECO</a:t>
          </a:r>
        </a:p>
      </xdr:txBody>
    </xdr:sp>
    <xdr:clientData/>
  </xdr:twoCellAnchor>
  <xdr:twoCellAnchor>
    <xdr:from>
      <xdr:col>12</xdr:col>
      <xdr:colOff>1368535</xdr:colOff>
      <xdr:row>16</xdr:row>
      <xdr:rowOff>275543</xdr:rowOff>
    </xdr:from>
    <xdr:to>
      <xdr:col>12</xdr:col>
      <xdr:colOff>2547254</xdr:colOff>
      <xdr:row>18</xdr:row>
      <xdr:rowOff>57830</xdr:rowOff>
    </xdr:to>
    <xdr:sp macro="" textlink="">
      <xdr:nvSpPr>
        <xdr:cNvPr id="87" name="TextBox 86">
          <a:extLst>
            <a:ext uri="{FF2B5EF4-FFF2-40B4-BE49-F238E27FC236}">
              <a16:creationId xmlns:a16="http://schemas.microsoft.com/office/drawing/2014/main" xmlns="" id="{00000000-0008-0000-0000-000057000000}"/>
            </a:ext>
          </a:extLst>
        </xdr:cNvPr>
        <xdr:cNvSpPr txBox="1"/>
      </xdr:nvSpPr>
      <xdr:spPr>
        <a:xfrm>
          <a:off x="8716392" y="7092722"/>
          <a:ext cx="1178719" cy="517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Zoll</a:t>
          </a:r>
        </a:p>
        <a:p>
          <a:pPr algn="ctr"/>
          <a:r>
            <a:rPr lang="en-US" sz="1200"/>
            <a:t>Medical Corp</a:t>
          </a:r>
        </a:p>
      </xdr:txBody>
    </xdr:sp>
    <xdr:clientData/>
  </xdr:twoCellAnchor>
  <xdr:twoCellAnchor>
    <xdr:from>
      <xdr:col>12</xdr:col>
      <xdr:colOff>58847</xdr:colOff>
      <xdr:row>16</xdr:row>
      <xdr:rowOff>275543</xdr:rowOff>
    </xdr:from>
    <xdr:to>
      <xdr:col>12</xdr:col>
      <xdr:colOff>1237566</xdr:colOff>
      <xdr:row>18</xdr:row>
      <xdr:rowOff>57830</xdr:rowOff>
    </xdr:to>
    <xdr:sp macro="" textlink="">
      <xdr:nvSpPr>
        <xdr:cNvPr id="88" name="TextBox 87">
          <a:extLst>
            <a:ext uri="{FF2B5EF4-FFF2-40B4-BE49-F238E27FC236}">
              <a16:creationId xmlns:a16="http://schemas.microsoft.com/office/drawing/2014/main" xmlns="" id="{00000000-0008-0000-0000-000058000000}"/>
            </a:ext>
          </a:extLst>
        </xdr:cNvPr>
        <xdr:cNvSpPr txBox="1"/>
      </xdr:nvSpPr>
      <xdr:spPr>
        <a:xfrm>
          <a:off x="7406704" y="7092722"/>
          <a:ext cx="1178719" cy="517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Hazard Control</a:t>
          </a:r>
        </a:p>
        <a:p>
          <a:pPr algn="ctr"/>
          <a:r>
            <a:rPr lang="en-US" sz="1200"/>
            <a:t>Technologies</a:t>
          </a:r>
        </a:p>
      </xdr:txBody>
    </xdr:sp>
    <xdr:clientData/>
  </xdr:twoCellAnchor>
  <xdr:twoCellAnchor>
    <xdr:from>
      <xdr:col>12</xdr:col>
      <xdr:colOff>1382255</xdr:colOff>
      <xdr:row>10</xdr:row>
      <xdr:rowOff>266022</xdr:rowOff>
    </xdr:from>
    <xdr:to>
      <xdr:col>12</xdr:col>
      <xdr:colOff>2560974</xdr:colOff>
      <xdr:row>12</xdr:row>
      <xdr:rowOff>327252</xdr:rowOff>
    </xdr:to>
    <xdr:sp macro="" textlink="">
      <xdr:nvSpPr>
        <xdr:cNvPr id="89" name="TextBox 88">
          <a:extLst>
            <a:ext uri="{FF2B5EF4-FFF2-40B4-BE49-F238E27FC236}">
              <a16:creationId xmlns:a16="http://schemas.microsoft.com/office/drawing/2014/main" xmlns="" id="{00000000-0008-0000-0000-000059000000}"/>
            </a:ext>
          </a:extLst>
        </xdr:cNvPr>
        <xdr:cNvSpPr txBox="1"/>
      </xdr:nvSpPr>
      <xdr:spPr>
        <a:xfrm>
          <a:off x="8730112" y="4878843"/>
          <a:ext cx="1178719" cy="796016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DEC Fire</a:t>
          </a:r>
        </a:p>
        <a:p>
          <a:pPr algn="ctr"/>
          <a:r>
            <a:rPr lang="en-US" sz="1200"/>
            <a:t>Water Restoration</a:t>
          </a:r>
        </a:p>
      </xdr:txBody>
    </xdr:sp>
    <xdr:clientData/>
  </xdr:twoCellAnchor>
  <xdr:twoCellAnchor>
    <xdr:from>
      <xdr:col>12</xdr:col>
      <xdr:colOff>72567</xdr:colOff>
      <xdr:row>10</xdr:row>
      <xdr:rowOff>266023</xdr:rowOff>
    </xdr:from>
    <xdr:to>
      <xdr:col>12</xdr:col>
      <xdr:colOff>1251286</xdr:colOff>
      <xdr:row>12</xdr:row>
      <xdr:rowOff>48307</xdr:rowOff>
    </xdr:to>
    <xdr:sp macro="" textlink="">
      <xdr:nvSpPr>
        <xdr:cNvPr id="90" name="TextBox 89">
          <a:extLst>
            <a:ext uri="{FF2B5EF4-FFF2-40B4-BE49-F238E27FC236}">
              <a16:creationId xmlns:a16="http://schemas.microsoft.com/office/drawing/2014/main" xmlns="" id="{00000000-0008-0000-0000-00005A000000}"/>
            </a:ext>
          </a:extLst>
        </xdr:cNvPr>
        <xdr:cNvSpPr txBox="1"/>
      </xdr:nvSpPr>
      <xdr:spPr>
        <a:xfrm>
          <a:off x="7420424" y="4878844"/>
          <a:ext cx="1178719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Data</a:t>
          </a:r>
        </a:p>
        <a:p>
          <a:pPr algn="ctr"/>
          <a:r>
            <a:rPr lang="en-US" sz="1200"/>
            <a:t>Equipment</a:t>
          </a:r>
        </a:p>
      </xdr:txBody>
    </xdr:sp>
    <xdr:clientData/>
  </xdr:twoCellAnchor>
  <xdr:twoCellAnchor>
    <xdr:from>
      <xdr:col>8</xdr:col>
      <xdr:colOff>215108</xdr:colOff>
      <xdr:row>12</xdr:row>
      <xdr:rowOff>201275</xdr:rowOff>
    </xdr:from>
    <xdr:to>
      <xdr:col>10</xdr:col>
      <xdr:colOff>179389</xdr:colOff>
      <xdr:row>13</xdr:row>
      <xdr:rowOff>350952</xdr:rowOff>
    </xdr:to>
    <xdr:sp macro="" textlink="">
      <xdr:nvSpPr>
        <xdr:cNvPr id="91" name="TextBox 90">
          <a:extLst>
            <a:ext uri="{FF2B5EF4-FFF2-40B4-BE49-F238E27FC236}">
              <a16:creationId xmlns:a16="http://schemas.microsoft.com/office/drawing/2014/main" xmlns="" id="{00000000-0008-0000-0000-00005B000000}"/>
            </a:ext>
          </a:extLst>
        </xdr:cNvPr>
        <xdr:cNvSpPr txBox="1"/>
      </xdr:nvSpPr>
      <xdr:spPr>
        <a:xfrm>
          <a:off x="5113679" y="5548882"/>
          <a:ext cx="1188924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TUV</a:t>
          </a:r>
        </a:p>
        <a:p>
          <a:pPr algn="ctr"/>
          <a:r>
            <a:rPr lang="en-US" sz="1200"/>
            <a:t>Sheinland Ind</a:t>
          </a:r>
        </a:p>
      </xdr:txBody>
    </xdr:sp>
    <xdr:clientData/>
  </xdr:twoCellAnchor>
  <xdr:twoCellAnchor>
    <xdr:from>
      <xdr:col>8</xdr:col>
      <xdr:colOff>215108</xdr:colOff>
      <xdr:row>16</xdr:row>
      <xdr:rowOff>289040</xdr:rowOff>
    </xdr:from>
    <xdr:to>
      <xdr:col>10</xdr:col>
      <xdr:colOff>179389</xdr:colOff>
      <xdr:row>18</xdr:row>
      <xdr:rowOff>76428</xdr:rowOff>
    </xdr:to>
    <xdr:sp macro="" textlink="">
      <xdr:nvSpPr>
        <xdr:cNvPr id="92" name="TextBox 91">
          <a:extLst>
            <a:ext uri="{FF2B5EF4-FFF2-40B4-BE49-F238E27FC236}">
              <a16:creationId xmlns:a16="http://schemas.microsoft.com/office/drawing/2014/main" xmlns="" id="{00000000-0008-0000-0000-00005C000000}"/>
            </a:ext>
          </a:extLst>
        </xdr:cNvPr>
        <xdr:cNvSpPr txBox="1"/>
      </xdr:nvSpPr>
      <xdr:spPr>
        <a:xfrm>
          <a:off x="5113679" y="7106219"/>
          <a:ext cx="1188924" cy="52217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Workrite</a:t>
          </a:r>
        </a:p>
      </xdr:txBody>
    </xdr:sp>
    <xdr:clientData/>
  </xdr:twoCellAnchor>
  <xdr:twoCellAnchor>
    <xdr:from>
      <xdr:col>4</xdr:col>
      <xdr:colOff>149122</xdr:colOff>
      <xdr:row>7</xdr:row>
      <xdr:rowOff>358320</xdr:rowOff>
    </xdr:from>
    <xdr:to>
      <xdr:col>6</xdr:col>
      <xdr:colOff>113403</xdr:colOff>
      <xdr:row>9</xdr:row>
      <xdr:rowOff>140606</xdr:rowOff>
    </xdr:to>
    <xdr:sp macro="" textlink="">
      <xdr:nvSpPr>
        <xdr:cNvPr id="116" name="TextBox 115">
          <a:extLst>
            <a:ext uri="{FF2B5EF4-FFF2-40B4-BE49-F238E27FC236}">
              <a16:creationId xmlns:a16="http://schemas.microsoft.com/office/drawing/2014/main" xmlns="" id="{00000000-0008-0000-0000-000074000000}"/>
            </a:ext>
          </a:extLst>
        </xdr:cNvPr>
        <xdr:cNvSpPr txBox="1"/>
      </xdr:nvSpPr>
      <xdr:spPr>
        <a:xfrm>
          <a:off x="2598408" y="3868963"/>
          <a:ext cx="1188924" cy="517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Harris</a:t>
          </a:r>
        </a:p>
        <a:p>
          <a:pPr algn="ctr"/>
          <a:r>
            <a:rPr lang="en-US" sz="1200"/>
            <a:t>Communication</a:t>
          </a:r>
        </a:p>
      </xdr:txBody>
    </xdr:sp>
    <xdr:clientData/>
  </xdr:twoCellAnchor>
  <xdr:twoCellAnchor>
    <xdr:from>
      <xdr:col>6</xdr:col>
      <xdr:colOff>250493</xdr:colOff>
      <xdr:row>7</xdr:row>
      <xdr:rowOff>358320</xdr:rowOff>
    </xdr:from>
    <xdr:to>
      <xdr:col>8</xdr:col>
      <xdr:colOff>214776</xdr:colOff>
      <xdr:row>9</xdr:row>
      <xdr:rowOff>140606</xdr:rowOff>
    </xdr:to>
    <xdr:sp macro="" textlink="">
      <xdr:nvSpPr>
        <xdr:cNvPr id="140" name="TextBox 139">
          <a:extLst>
            <a:ext uri="{FF2B5EF4-FFF2-40B4-BE49-F238E27FC236}">
              <a16:creationId xmlns:a16="http://schemas.microsoft.com/office/drawing/2014/main" xmlns="" id="{00000000-0008-0000-0000-00008C000000}"/>
            </a:ext>
          </a:extLst>
        </xdr:cNvPr>
        <xdr:cNvSpPr txBox="1"/>
      </xdr:nvSpPr>
      <xdr:spPr>
        <a:xfrm>
          <a:off x="3924422" y="3868963"/>
          <a:ext cx="1188925" cy="517072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EMS</a:t>
          </a:r>
        </a:p>
        <a:p>
          <a:pPr algn="ctr"/>
          <a:r>
            <a:rPr lang="en-US" sz="1200"/>
            <a:t>Billing</a:t>
          </a:r>
        </a:p>
      </xdr:txBody>
    </xdr:sp>
    <xdr:clientData/>
  </xdr:twoCellAnchor>
  <xdr:twoCellAnchor>
    <xdr:from>
      <xdr:col>2</xdr:col>
      <xdr:colOff>252180</xdr:colOff>
      <xdr:row>13</xdr:row>
      <xdr:rowOff>349367</xdr:rowOff>
    </xdr:from>
    <xdr:to>
      <xdr:col>4</xdr:col>
      <xdr:colOff>216462</xdr:colOff>
      <xdr:row>16</xdr:row>
      <xdr:rowOff>138455</xdr:rowOff>
    </xdr:to>
    <xdr:sp macro="" textlink="">
      <xdr:nvSpPr>
        <xdr:cNvPr id="142" name="TextBox 141">
          <a:extLst>
            <a:ext uri="{FF2B5EF4-FFF2-40B4-BE49-F238E27FC236}">
              <a16:creationId xmlns:a16="http://schemas.microsoft.com/office/drawing/2014/main" xmlns="" id="{00000000-0008-0000-0000-00008E000000}"/>
            </a:ext>
          </a:extLst>
        </xdr:cNvPr>
        <xdr:cNvSpPr txBox="1"/>
      </xdr:nvSpPr>
      <xdr:spPr>
        <a:xfrm>
          <a:off x="1476823" y="6064367"/>
          <a:ext cx="1188925" cy="891267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MES</a:t>
          </a:r>
        </a:p>
      </xdr:txBody>
    </xdr:sp>
    <xdr:clientData/>
  </xdr:twoCellAnchor>
  <xdr:twoCellAnchor>
    <xdr:from>
      <xdr:col>2</xdr:col>
      <xdr:colOff>252180</xdr:colOff>
      <xdr:row>8</xdr:row>
      <xdr:rowOff>151945</xdr:rowOff>
    </xdr:from>
    <xdr:to>
      <xdr:col>4</xdr:col>
      <xdr:colOff>216461</xdr:colOff>
      <xdr:row>9</xdr:row>
      <xdr:rowOff>306726</xdr:rowOff>
    </xdr:to>
    <xdr:sp macro="" textlink="">
      <xdr:nvSpPr>
        <xdr:cNvPr id="143" name="TextBox 142">
          <a:extLst>
            <a:ext uri="{FF2B5EF4-FFF2-40B4-BE49-F238E27FC236}">
              <a16:creationId xmlns:a16="http://schemas.microsoft.com/office/drawing/2014/main" xmlns="" id="{00000000-0008-0000-0000-00008F000000}"/>
            </a:ext>
          </a:extLst>
        </xdr:cNvPr>
        <xdr:cNvSpPr txBox="1"/>
      </xdr:nvSpPr>
      <xdr:spPr>
        <a:xfrm>
          <a:off x="1476823" y="4029981"/>
          <a:ext cx="1188924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Southern Linc</a:t>
          </a:r>
        </a:p>
        <a:p>
          <a:pPr algn="ctr"/>
          <a:r>
            <a:rPr lang="en-US" sz="1200"/>
            <a:t>Wireless</a:t>
          </a:r>
        </a:p>
      </xdr:txBody>
    </xdr:sp>
    <xdr:clientData/>
  </xdr:twoCellAnchor>
  <xdr:twoCellAnchor>
    <xdr:from>
      <xdr:col>12</xdr:col>
      <xdr:colOff>2455857</xdr:colOff>
      <xdr:row>3</xdr:row>
      <xdr:rowOff>299358</xdr:rowOff>
    </xdr:from>
    <xdr:to>
      <xdr:col>12</xdr:col>
      <xdr:colOff>3634576</xdr:colOff>
      <xdr:row>5</xdr:row>
      <xdr:rowOff>243907</xdr:rowOff>
    </xdr:to>
    <xdr:sp macro="" textlink="">
      <xdr:nvSpPr>
        <xdr:cNvPr id="144" name="TextBox 143">
          <a:extLst>
            <a:ext uri="{FF2B5EF4-FFF2-40B4-BE49-F238E27FC236}">
              <a16:creationId xmlns:a16="http://schemas.microsoft.com/office/drawing/2014/main" xmlns="" id="{00000000-0008-0000-0000-000090000000}"/>
            </a:ext>
          </a:extLst>
        </xdr:cNvPr>
        <xdr:cNvSpPr txBox="1"/>
      </xdr:nvSpPr>
      <xdr:spPr>
        <a:xfrm>
          <a:off x="9803714" y="2340429"/>
          <a:ext cx="1178719" cy="67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Image</a:t>
          </a:r>
        </a:p>
        <a:p>
          <a:pPr algn="ctr"/>
          <a:r>
            <a:rPr lang="en-US" sz="1200"/>
            <a:t>Trend</a:t>
          </a:r>
        </a:p>
      </xdr:txBody>
    </xdr:sp>
    <xdr:clientData/>
  </xdr:twoCellAnchor>
  <xdr:twoCellAnchor>
    <xdr:from>
      <xdr:col>12</xdr:col>
      <xdr:colOff>1170436</xdr:colOff>
      <xdr:row>3</xdr:row>
      <xdr:rowOff>299358</xdr:rowOff>
    </xdr:from>
    <xdr:to>
      <xdr:col>12</xdr:col>
      <xdr:colOff>2349155</xdr:colOff>
      <xdr:row>5</xdr:row>
      <xdr:rowOff>243907</xdr:rowOff>
    </xdr:to>
    <xdr:sp macro="" textlink="">
      <xdr:nvSpPr>
        <xdr:cNvPr id="145" name="TextBox 144">
          <a:extLst>
            <a:ext uri="{FF2B5EF4-FFF2-40B4-BE49-F238E27FC236}">
              <a16:creationId xmlns:a16="http://schemas.microsoft.com/office/drawing/2014/main" xmlns="" id="{00000000-0008-0000-0000-000091000000}"/>
            </a:ext>
          </a:extLst>
        </xdr:cNvPr>
        <xdr:cNvSpPr txBox="1"/>
      </xdr:nvSpPr>
      <xdr:spPr>
        <a:xfrm>
          <a:off x="8518293" y="2340429"/>
          <a:ext cx="1178719" cy="679335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Brindless Mtn.</a:t>
          </a:r>
        </a:p>
        <a:p>
          <a:pPr algn="ctr"/>
          <a:r>
            <a:rPr lang="en-US" sz="1200"/>
            <a:t>Fire figthers</a:t>
          </a:r>
        </a:p>
        <a:p>
          <a:pPr algn="ctr"/>
          <a:r>
            <a:rPr lang="en-US" sz="1200"/>
            <a:t>Appartus</a:t>
          </a:r>
        </a:p>
      </xdr:txBody>
    </xdr:sp>
    <xdr:clientData/>
  </xdr:twoCellAnchor>
  <xdr:twoCellAnchor>
    <xdr:from>
      <xdr:col>4</xdr:col>
      <xdr:colOff>73361</xdr:colOff>
      <xdr:row>3</xdr:row>
      <xdr:rowOff>299358</xdr:rowOff>
    </xdr:from>
    <xdr:to>
      <xdr:col>6</xdr:col>
      <xdr:colOff>37642</xdr:colOff>
      <xdr:row>5</xdr:row>
      <xdr:rowOff>86746</xdr:rowOff>
    </xdr:to>
    <xdr:sp macro="" textlink="">
      <xdr:nvSpPr>
        <xdr:cNvPr id="146" name="TextBox 145">
          <a:extLst>
            <a:ext uri="{FF2B5EF4-FFF2-40B4-BE49-F238E27FC236}">
              <a16:creationId xmlns:a16="http://schemas.microsoft.com/office/drawing/2014/main" xmlns="" id="{00000000-0008-0000-0000-000092000000}"/>
            </a:ext>
          </a:extLst>
        </xdr:cNvPr>
        <xdr:cNvSpPr txBox="1"/>
      </xdr:nvSpPr>
      <xdr:spPr>
        <a:xfrm>
          <a:off x="2522647" y="2340429"/>
          <a:ext cx="1188924" cy="5221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1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Fuller Fire &amp; Safety </a:t>
          </a:r>
          <a:endParaRPr lang="en-US" sz="1200"/>
        </a:p>
      </xdr:txBody>
    </xdr:sp>
    <xdr:clientData/>
  </xdr:twoCellAnchor>
  <xdr:twoCellAnchor>
    <xdr:from>
      <xdr:col>4</xdr:col>
      <xdr:colOff>189829</xdr:colOff>
      <xdr:row>19</xdr:row>
      <xdr:rowOff>174177</xdr:rowOff>
    </xdr:from>
    <xdr:to>
      <xdr:col>6</xdr:col>
      <xdr:colOff>154110</xdr:colOff>
      <xdr:row>20</xdr:row>
      <xdr:rowOff>323855</xdr:rowOff>
    </xdr:to>
    <xdr:sp macro="" textlink="">
      <xdr:nvSpPr>
        <xdr:cNvPr id="147" name="TextBox 146">
          <a:extLst>
            <a:ext uri="{FF2B5EF4-FFF2-40B4-BE49-F238E27FC236}">
              <a16:creationId xmlns:a16="http://schemas.microsoft.com/office/drawing/2014/main" xmlns="" id="{00000000-0008-0000-0000-000093000000}"/>
            </a:ext>
          </a:extLst>
        </xdr:cNvPr>
        <xdr:cNvSpPr txBox="1"/>
      </xdr:nvSpPr>
      <xdr:spPr>
        <a:xfrm>
          <a:off x="2639115" y="8093534"/>
          <a:ext cx="1188924" cy="517071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Gulf Atlantic</a:t>
          </a:r>
        </a:p>
        <a:p>
          <a:pPr algn="ctr"/>
          <a:r>
            <a:rPr lang="en-US" sz="1200"/>
            <a:t>Supply</a:t>
          </a:r>
        </a:p>
      </xdr:txBody>
    </xdr:sp>
    <xdr:clientData/>
  </xdr:twoCellAnchor>
  <xdr:twoCellAnchor>
    <xdr:from>
      <xdr:col>12</xdr:col>
      <xdr:colOff>1676848</xdr:colOff>
      <xdr:row>32</xdr:row>
      <xdr:rowOff>55677</xdr:rowOff>
    </xdr:from>
    <xdr:to>
      <xdr:col>12</xdr:col>
      <xdr:colOff>2855567</xdr:colOff>
      <xdr:row>34</xdr:row>
      <xdr:rowOff>123147</xdr:rowOff>
    </xdr:to>
    <xdr:sp macro="" textlink="">
      <xdr:nvSpPr>
        <xdr:cNvPr id="148" name="TextBox 147">
          <a:extLst>
            <a:ext uri="{FF2B5EF4-FFF2-40B4-BE49-F238E27FC236}">
              <a16:creationId xmlns:a16="http://schemas.microsoft.com/office/drawing/2014/main" xmlns="" id="{00000000-0008-0000-0000-000094000000}"/>
            </a:ext>
          </a:extLst>
        </xdr:cNvPr>
        <xdr:cNvSpPr txBox="1"/>
      </xdr:nvSpPr>
      <xdr:spPr>
        <a:xfrm>
          <a:off x="9024705" y="12751141"/>
          <a:ext cx="1178719" cy="53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Motorola</a:t>
          </a:r>
        </a:p>
        <a:p>
          <a:pPr algn="ctr"/>
          <a:r>
            <a:rPr lang="en-US" sz="1200"/>
            <a:t>Solutions</a:t>
          </a:r>
        </a:p>
      </xdr:txBody>
    </xdr:sp>
    <xdr:clientData/>
  </xdr:twoCellAnchor>
  <xdr:twoCellAnchor>
    <xdr:from>
      <xdr:col>5</xdr:col>
      <xdr:colOff>343578</xdr:colOff>
      <xdr:row>32</xdr:row>
      <xdr:rowOff>55677</xdr:rowOff>
    </xdr:from>
    <xdr:to>
      <xdr:col>7</xdr:col>
      <xdr:colOff>280078</xdr:colOff>
      <xdr:row>34</xdr:row>
      <xdr:rowOff>211027</xdr:rowOff>
    </xdr:to>
    <xdr:sp macro="" textlink="">
      <xdr:nvSpPr>
        <xdr:cNvPr id="149" name="TextBox 148">
          <a:extLst>
            <a:ext uri="{FF2B5EF4-FFF2-40B4-BE49-F238E27FC236}">
              <a16:creationId xmlns:a16="http://schemas.microsoft.com/office/drawing/2014/main" xmlns="" id="{00000000-0008-0000-0000-000095000000}"/>
            </a:ext>
          </a:extLst>
        </xdr:cNvPr>
        <xdr:cNvSpPr txBox="1"/>
      </xdr:nvSpPr>
      <xdr:spPr>
        <a:xfrm>
          <a:off x="3405185" y="12751141"/>
          <a:ext cx="1161143" cy="61799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Sunbelt</a:t>
          </a:r>
        </a:p>
        <a:p>
          <a:pPr algn="ctr"/>
          <a:r>
            <a:rPr lang="en-US" sz="1200"/>
            <a:t>Fire</a:t>
          </a:r>
        </a:p>
      </xdr:txBody>
    </xdr:sp>
    <xdr:clientData/>
  </xdr:twoCellAnchor>
  <xdr:twoCellAnchor>
    <xdr:from>
      <xdr:col>10</xdr:col>
      <xdr:colOff>513672</xdr:colOff>
      <xdr:row>32</xdr:row>
      <xdr:rowOff>55677</xdr:rowOff>
    </xdr:from>
    <xdr:to>
      <xdr:col>12</xdr:col>
      <xdr:colOff>921886</xdr:colOff>
      <xdr:row>34</xdr:row>
      <xdr:rowOff>123147</xdr:rowOff>
    </xdr:to>
    <xdr:sp macro="" textlink="">
      <xdr:nvSpPr>
        <xdr:cNvPr id="150" name="TextBox 149">
          <a:extLst>
            <a:ext uri="{FF2B5EF4-FFF2-40B4-BE49-F238E27FC236}">
              <a16:creationId xmlns:a16="http://schemas.microsoft.com/office/drawing/2014/main" xmlns="" id="{00000000-0008-0000-0000-000096000000}"/>
            </a:ext>
          </a:extLst>
        </xdr:cNvPr>
        <xdr:cNvSpPr txBox="1"/>
      </xdr:nvSpPr>
      <xdr:spPr>
        <a:xfrm>
          <a:off x="6636886" y="12751141"/>
          <a:ext cx="1632857" cy="530113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Bay Fire Products</a:t>
          </a:r>
        </a:p>
      </xdr:txBody>
    </xdr:sp>
    <xdr:clientData/>
  </xdr:twoCellAnchor>
  <xdr:twoCellAnchor>
    <xdr:from>
      <xdr:col>8</xdr:col>
      <xdr:colOff>215108</xdr:colOff>
      <xdr:row>8</xdr:row>
      <xdr:rowOff>292442</xdr:rowOff>
    </xdr:from>
    <xdr:to>
      <xdr:col>10</xdr:col>
      <xdr:colOff>179389</xdr:colOff>
      <xdr:row>10</xdr:row>
      <xdr:rowOff>74727</xdr:rowOff>
    </xdr:to>
    <xdr:sp macro="" textlink="">
      <xdr:nvSpPr>
        <xdr:cNvPr id="151" name="TextBox 150">
          <a:extLst>
            <a:ext uri="{FF2B5EF4-FFF2-40B4-BE49-F238E27FC236}">
              <a16:creationId xmlns:a16="http://schemas.microsoft.com/office/drawing/2014/main" xmlns="" id="{00000000-0008-0000-0000-000097000000}"/>
            </a:ext>
          </a:extLst>
        </xdr:cNvPr>
        <xdr:cNvSpPr txBox="1"/>
      </xdr:nvSpPr>
      <xdr:spPr>
        <a:xfrm>
          <a:off x="5113679" y="4170478"/>
          <a:ext cx="1188924" cy="51707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Pinnacle</a:t>
          </a:r>
        </a:p>
        <a:p>
          <a:pPr algn="ctr"/>
          <a:r>
            <a:rPr lang="en-US" sz="1200"/>
            <a:t>Network</a:t>
          </a:r>
        </a:p>
      </xdr:txBody>
    </xdr:sp>
    <xdr:clientData/>
  </xdr:twoCellAnchor>
  <xdr:twoCellAnchor>
    <xdr:from>
      <xdr:col>12</xdr:col>
      <xdr:colOff>3793325</xdr:colOff>
      <xdr:row>7</xdr:row>
      <xdr:rowOff>351971</xdr:rowOff>
    </xdr:from>
    <xdr:to>
      <xdr:col>12</xdr:col>
      <xdr:colOff>4972044</xdr:colOff>
      <xdr:row>10</xdr:row>
      <xdr:rowOff>567</xdr:rowOff>
    </xdr:to>
    <xdr:sp macro="" textlink="">
      <xdr:nvSpPr>
        <xdr:cNvPr id="152" name="TextBox 151">
          <a:extLst>
            <a:ext uri="{FF2B5EF4-FFF2-40B4-BE49-F238E27FC236}">
              <a16:creationId xmlns:a16="http://schemas.microsoft.com/office/drawing/2014/main" xmlns="" id="{00000000-0008-0000-0000-000098000000}"/>
            </a:ext>
          </a:extLst>
        </xdr:cNvPr>
        <xdr:cNvSpPr txBox="1"/>
      </xdr:nvSpPr>
      <xdr:spPr>
        <a:xfrm>
          <a:off x="11141182" y="3862614"/>
          <a:ext cx="1178719" cy="75077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200"/>
            <a:t>M.A.C.</a:t>
          </a:r>
        </a:p>
      </xdr:txBody>
    </xdr:sp>
    <xdr:clientData/>
  </xdr:twoCellAnchor>
  <xdr:twoCellAnchor editAs="oneCell">
    <xdr:from>
      <xdr:col>0</xdr:col>
      <xdr:colOff>163285</xdr:colOff>
      <xdr:row>0</xdr:row>
      <xdr:rowOff>204107</xdr:rowOff>
    </xdr:from>
    <xdr:to>
      <xdr:col>5</xdr:col>
      <xdr:colOff>469446</xdr:colOff>
      <xdr:row>1</xdr:row>
      <xdr:rowOff>1520954</xdr:rowOff>
    </xdr:to>
    <xdr:pic>
      <xdr:nvPicPr>
        <xdr:cNvPr id="153" name="Picture 152">
          <a:extLst>
            <a:ext uri="{FF2B5EF4-FFF2-40B4-BE49-F238E27FC236}">
              <a16:creationId xmlns:a16="http://schemas.microsoft.com/office/drawing/2014/main" xmlns="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63285" y="204107"/>
          <a:ext cx="3367768" cy="1548168"/>
        </a:xfrm>
        <a:prstGeom prst="rect">
          <a:avLst/>
        </a:prstGeom>
      </xdr:spPr>
    </xdr:pic>
    <xdr:clientData/>
  </xdr:twoCellAnchor>
  <xdr:twoCellAnchor editAs="oneCell">
    <xdr:from>
      <xdr:col>1</xdr:col>
      <xdr:colOff>557894</xdr:colOff>
      <xdr:row>30</xdr:row>
      <xdr:rowOff>204108</xdr:rowOff>
    </xdr:from>
    <xdr:to>
      <xdr:col>3</xdr:col>
      <xdr:colOff>489857</xdr:colOff>
      <xdr:row>36</xdr:row>
      <xdr:rowOff>223158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0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4"/>
        <a:stretch>
          <a:fillRect/>
        </a:stretch>
      </xdr:blipFill>
      <xdr:spPr>
        <a:xfrm>
          <a:off x="1170215" y="12164787"/>
          <a:ext cx="1156606" cy="1891392"/>
        </a:xfrm>
        <a:prstGeom prst="rect">
          <a:avLst/>
        </a:prstGeom>
      </xdr:spPr>
    </xdr:pic>
    <xdr:clientData/>
  </xdr:twoCellAnchor>
  <xdr:twoCellAnchor>
    <xdr:from>
      <xdr:col>0</xdr:col>
      <xdr:colOff>130970</xdr:colOff>
      <xdr:row>28</xdr:row>
      <xdr:rowOff>333375</xdr:rowOff>
    </xdr:from>
    <xdr:to>
      <xdr:col>1</xdr:col>
      <xdr:colOff>488156</xdr:colOff>
      <xdr:row>31</xdr:row>
      <xdr:rowOff>47625</xdr:rowOff>
    </xdr:to>
    <xdr:grpSp>
      <xdr:nvGrpSpPr>
        <xdr:cNvPr id="55" name="Group 54">
          <a:extLst>
            <a:ext uri="{FF2B5EF4-FFF2-40B4-BE49-F238E27FC236}">
              <a16:creationId xmlns:a16="http://schemas.microsoft.com/office/drawing/2014/main" xmlns="" id="{00000000-0008-0000-0000-000037000000}"/>
            </a:ext>
          </a:extLst>
        </xdr:cNvPr>
        <xdr:cNvGrpSpPr/>
      </xdr:nvGrpSpPr>
      <xdr:grpSpPr>
        <a:xfrm>
          <a:off x="130970" y="11596688"/>
          <a:ext cx="964405" cy="821531"/>
          <a:chOff x="23479124" y="4000500"/>
          <a:chExt cx="1764757" cy="1705255"/>
        </a:xfrm>
      </xdr:grpSpPr>
      <xdr:sp macro="" textlink="">
        <xdr:nvSpPr>
          <xdr:cNvPr id="56" name="Rectangle 55">
            <a:extLst>
              <a:ext uri="{FF2B5EF4-FFF2-40B4-BE49-F238E27FC236}">
                <a16:creationId xmlns:a16="http://schemas.microsoft.com/office/drawing/2014/main" xmlns="" id="{00000000-0008-0000-0000-000038000000}"/>
              </a:ext>
            </a:extLst>
          </xdr:cNvPr>
          <xdr:cNvSpPr/>
        </xdr:nvSpPr>
        <xdr:spPr>
          <a:xfrm>
            <a:off x="23479124" y="4001384"/>
            <a:ext cx="1761701" cy="1698674"/>
          </a:xfrm>
          <a:prstGeom prst="rect">
            <a:avLst/>
          </a:prstGeom>
          <a:solidFill>
            <a:srgbClr val="E8E8E8"/>
          </a:solidFill>
          <a:ln>
            <a:noFill/>
          </a:ln>
        </xdr:spPr>
        <xdr:style>
          <a:lnRef idx="2">
            <a:schemeClr val="accent1">
              <a:shade val="50000"/>
            </a:schemeClr>
          </a:lnRef>
          <a:fillRef idx="1">
            <a:schemeClr val="accent1"/>
          </a:fillRef>
          <a:effectRef idx="0">
            <a:schemeClr val="accent1"/>
          </a:effectRef>
          <a:fontRef idx="minor">
            <a:schemeClr val="lt1"/>
          </a:fontRef>
        </xdr:style>
        <xdr:txBody>
          <a:bodyPr vertOverflow="clip" horzOverflow="clip" rtlCol="0" anchor="t"/>
          <a:lstStyle/>
          <a:p>
            <a:pPr algn="l"/>
            <a:endParaRPr lang="en-US" sz="1100"/>
          </a:p>
        </xdr:txBody>
      </xdr:sp>
      <xdr:cxnSp macro="">
        <xdr:nvCxnSpPr>
          <xdr:cNvPr id="57" name="Straight Connector 56">
            <a:extLst>
              <a:ext uri="{FF2B5EF4-FFF2-40B4-BE49-F238E27FC236}">
                <a16:creationId xmlns:a16="http://schemas.microsoft.com/office/drawing/2014/main" xmlns="" id="{00000000-0008-0000-0000-000039000000}"/>
              </a:ext>
            </a:extLst>
          </xdr:cNvPr>
          <xdr:cNvCxnSpPr/>
        </xdr:nvCxnSpPr>
        <xdr:spPr>
          <a:xfrm rot="16200000" flipV="1">
            <a:off x="22633146" y="4849260"/>
            <a:ext cx="1705255" cy="7736"/>
          </a:xfrm>
          <a:prstGeom prst="line">
            <a:avLst/>
          </a:prstGeom>
          <a:ln w="31750">
            <a:solidFill>
              <a:srgbClr val="36CED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69" name="Straight Connector 68">
            <a:extLst>
              <a:ext uri="{FF2B5EF4-FFF2-40B4-BE49-F238E27FC236}">
                <a16:creationId xmlns:a16="http://schemas.microsoft.com/office/drawing/2014/main" xmlns="" id="{00000000-0008-0000-0000-000045000000}"/>
              </a:ext>
            </a:extLst>
          </xdr:cNvPr>
          <xdr:cNvCxnSpPr/>
        </xdr:nvCxnSpPr>
        <xdr:spPr>
          <a:xfrm rot="16200000">
            <a:off x="24365094" y="4827293"/>
            <a:ext cx="1250" cy="1753542"/>
          </a:xfrm>
          <a:prstGeom prst="line">
            <a:avLst/>
          </a:prstGeom>
          <a:ln w="31750">
            <a:solidFill>
              <a:srgbClr val="36CED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  <xdr:cxnSp macro="">
        <xdr:nvCxnSpPr>
          <xdr:cNvPr id="93" name="Straight Connector 92">
            <a:extLst>
              <a:ext uri="{FF2B5EF4-FFF2-40B4-BE49-F238E27FC236}">
                <a16:creationId xmlns:a16="http://schemas.microsoft.com/office/drawing/2014/main" xmlns="" id="{00000000-0008-0000-0000-00005D000000}"/>
              </a:ext>
            </a:extLst>
          </xdr:cNvPr>
          <xdr:cNvCxnSpPr/>
        </xdr:nvCxnSpPr>
        <xdr:spPr>
          <a:xfrm rot="16200000">
            <a:off x="24366485" y="3130573"/>
            <a:ext cx="1250" cy="1753542"/>
          </a:xfrm>
          <a:prstGeom prst="line">
            <a:avLst/>
          </a:prstGeom>
          <a:ln w="31750">
            <a:solidFill>
              <a:srgbClr val="36CED6"/>
            </a:solidFill>
          </a:ln>
        </xdr:spPr>
        <xdr:style>
          <a:lnRef idx="1">
            <a:schemeClr val="accent1"/>
          </a:lnRef>
          <a:fillRef idx="0">
            <a:schemeClr val="accent1"/>
          </a:fillRef>
          <a:effectRef idx="0">
            <a:schemeClr val="accent1"/>
          </a:effectRef>
          <a:fontRef idx="minor">
            <a:schemeClr val="tx1"/>
          </a:fontRef>
        </xdr:style>
      </xdr:cxnSp>
    </xdr:grpSp>
    <xdr:clientData/>
  </xdr:twoCellAnchor>
  <xdr:twoCellAnchor>
    <xdr:from>
      <xdr:col>0</xdr:col>
      <xdr:colOff>96267</xdr:colOff>
      <xdr:row>29</xdr:row>
      <xdr:rowOff>6804</xdr:rowOff>
    </xdr:from>
    <xdr:to>
      <xdr:col>2</xdr:col>
      <xdr:colOff>60547</xdr:colOff>
      <xdr:row>31</xdr:row>
      <xdr:rowOff>202406</xdr:rowOff>
    </xdr:to>
    <xdr:sp macro="" textlink="">
      <xdr:nvSpPr>
        <xdr:cNvPr id="94" name="TextBox 93">
          <a:extLst>
            <a:ext uri="{FF2B5EF4-FFF2-40B4-BE49-F238E27FC236}">
              <a16:creationId xmlns:a16="http://schemas.microsoft.com/office/drawing/2014/main" xmlns="" id="{00000000-0008-0000-0000-00005E000000}"/>
            </a:ext>
          </a:extLst>
        </xdr:cNvPr>
        <xdr:cNvSpPr txBox="1"/>
      </xdr:nvSpPr>
      <xdr:spPr>
        <a:xfrm>
          <a:off x="96267" y="11639210"/>
          <a:ext cx="1178718" cy="93379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r>
            <a:rPr lang="en-US" sz="1400" b="1"/>
            <a:t>22.1</a:t>
          </a:r>
        </a:p>
        <a:p>
          <a:pPr algn="ctr"/>
          <a:r>
            <a:rPr lang="en-US" sz="1200"/>
            <a:t>AL</a:t>
          </a:r>
          <a:r>
            <a:rPr lang="en-US" sz="1200" baseline="0"/>
            <a:t> Assn. of</a:t>
          </a:r>
        </a:p>
        <a:p>
          <a:pPr algn="ctr"/>
          <a:r>
            <a:rPr lang="en-US" sz="1200" baseline="0"/>
            <a:t>Firefigther </a:t>
          </a:r>
        </a:p>
        <a:p>
          <a:pPr algn="ctr"/>
          <a:r>
            <a:rPr lang="en-US" sz="1200" baseline="0"/>
            <a:t>Resrv Instr</a:t>
          </a:r>
          <a:endParaRPr lang="en-US" sz="1200"/>
        </a:p>
      </xdr:txBody>
    </xdr:sp>
    <xdr:clientData/>
  </xdr:twoCellAnchor>
  <xdr:twoCellAnchor>
    <xdr:from>
      <xdr:col>0</xdr:col>
      <xdr:colOff>47626</xdr:colOff>
      <xdr:row>20</xdr:row>
      <xdr:rowOff>130968</xdr:rowOff>
    </xdr:from>
    <xdr:to>
      <xdr:col>1</xdr:col>
      <xdr:colOff>178595</xdr:colOff>
      <xdr:row>21</xdr:row>
      <xdr:rowOff>107156</xdr:rowOff>
    </xdr:to>
    <xdr:sp macro="" textlink="">
      <xdr:nvSpPr>
        <xdr:cNvPr id="5" name="Rectangle 4">
          <a:extLst>
            <a:ext uri="{FF2B5EF4-FFF2-40B4-BE49-F238E27FC236}">
              <a16:creationId xmlns:a16="http://schemas.microsoft.com/office/drawing/2014/main" xmlns="" id="{00000000-0008-0000-0000-000005000000}"/>
            </a:ext>
          </a:extLst>
        </xdr:cNvPr>
        <xdr:cNvSpPr/>
      </xdr:nvSpPr>
      <xdr:spPr>
        <a:xfrm>
          <a:off x="47626" y="8441531"/>
          <a:ext cx="738188" cy="345281"/>
        </a:xfrm>
        <a:prstGeom prst="rect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0</xdr:col>
      <xdr:colOff>166685</xdr:colOff>
      <xdr:row>1</xdr:row>
      <xdr:rowOff>1574006</xdr:rowOff>
    </xdr:from>
    <xdr:to>
      <xdr:col>12</xdr:col>
      <xdr:colOff>4986336</xdr:colOff>
      <xdr:row>35</xdr:row>
      <xdr:rowOff>183356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66685" y="1800225"/>
          <a:ext cx="12106276" cy="1201578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66674</xdr:colOff>
      <xdr:row>14</xdr:row>
      <xdr:rowOff>142875</xdr:rowOff>
    </xdr:from>
    <xdr:to>
      <xdr:col>10</xdr:col>
      <xdr:colOff>962024</xdr:colOff>
      <xdr:row>18</xdr:row>
      <xdr:rowOff>476250</xdr:rowOff>
    </xdr:to>
    <xdr:sp macro="" textlink="">
      <xdr:nvSpPr>
        <xdr:cNvPr id="13" name="TextBox 12">
          <a:extLst>
            <a:ext uri="{FF2B5EF4-FFF2-40B4-BE49-F238E27FC236}">
              <a16:creationId xmlns:a16="http://schemas.microsoft.com/office/drawing/2014/main" xmlns="" id="{00000000-0008-0000-0100-00000D000000}"/>
            </a:ext>
          </a:extLst>
        </xdr:cNvPr>
        <xdr:cNvSpPr txBox="1"/>
      </xdr:nvSpPr>
      <xdr:spPr>
        <a:xfrm>
          <a:off x="1333499" y="2238375"/>
          <a:ext cx="9734550" cy="1828800"/>
        </a:xfrm>
        <a:prstGeom prst="rect">
          <a:avLst/>
        </a:prstGeom>
        <a:pattFill prst="pct5">
          <a:fgClr>
            <a:schemeClr val="lt1"/>
          </a:fgClr>
          <a:bgClr>
            <a:schemeClr val="bg1"/>
          </a:bgClr>
        </a:patt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Alabama Association of Fire Chiefs</a:t>
          </a:r>
        </a:p>
        <a:p>
          <a:pPr marL="0" marR="0" indent="0" algn="ctr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US" sz="4400" baseline="0">
              <a:solidFill>
                <a:schemeClr val="dk1"/>
              </a:solidFill>
              <a:effectLst/>
              <a:latin typeface="+mn-lt"/>
              <a:ea typeface="+mn-ea"/>
              <a:cs typeface="+mn-cs"/>
            </a:rPr>
            <a:t>Annual Leadership Conference</a:t>
          </a:r>
          <a:endParaRPr lang="en-US" sz="4400">
            <a:effectLst/>
          </a:endParaRPr>
        </a:p>
      </xdr:txBody>
    </xdr:sp>
    <xdr:clientData/>
  </xdr:twoCellAnchor>
  <xdr:twoCellAnchor>
    <xdr:from>
      <xdr:col>1</xdr:col>
      <xdr:colOff>276225</xdr:colOff>
      <xdr:row>18</xdr:row>
      <xdr:rowOff>114299</xdr:rowOff>
    </xdr:from>
    <xdr:to>
      <xdr:col>12</xdr:col>
      <xdr:colOff>19050</xdr:colOff>
      <xdr:row>36</xdr:row>
      <xdr:rowOff>19050</xdr:rowOff>
    </xdr:to>
    <xdr:sp macro="" textlink="$Q$18">
      <xdr:nvSpPr>
        <xdr:cNvPr id="4" name="TextBox 3">
          <a:extLst>
            <a:ext uri="{FF2B5EF4-FFF2-40B4-BE49-F238E27FC236}">
              <a16:creationId xmlns:a16="http://schemas.microsoft.com/office/drawing/2014/main" xmlns="" id="{00000000-0008-0000-0100-000004000000}"/>
            </a:ext>
          </a:extLst>
        </xdr:cNvPr>
        <xdr:cNvSpPr txBox="1"/>
      </xdr:nvSpPr>
      <xdr:spPr>
        <a:xfrm>
          <a:off x="438150" y="3705224"/>
          <a:ext cx="11182350" cy="418147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80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EEP</a:t>
          </a:fld>
          <a:endParaRPr lang="en-US" sz="80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6</xdr:col>
      <xdr:colOff>323850</xdr:colOff>
      <xdr:row>46</xdr:row>
      <xdr:rowOff>66675</xdr:rowOff>
    </xdr:from>
    <xdr:to>
      <xdr:col>6</xdr:col>
      <xdr:colOff>323850</xdr:colOff>
      <xdr:row>49</xdr:row>
      <xdr:rowOff>142875</xdr:rowOff>
    </xdr:to>
    <xdr:cxnSp macro="">
      <xdr:nvCxnSpPr>
        <xdr:cNvPr id="10" name="Straight Arrow Connector 9">
          <a:extLst>
            <a:ext uri="{FF2B5EF4-FFF2-40B4-BE49-F238E27FC236}">
              <a16:creationId xmlns:a16="http://schemas.microsoft.com/office/drawing/2014/main" xmlns="" id="{00000000-0008-0000-0100-00000A000000}"/>
            </a:ext>
          </a:extLst>
        </xdr:cNvPr>
        <xdr:cNvCxnSpPr/>
      </xdr:nvCxnSpPr>
      <xdr:spPr>
        <a:xfrm flipV="1">
          <a:off x="6010275" y="10306050"/>
          <a:ext cx="0" cy="790575"/>
        </a:xfrm>
        <a:prstGeom prst="straightConnector1">
          <a:avLst/>
        </a:prstGeom>
        <a:ln>
          <a:tailEnd type="arrow"/>
        </a:ln>
      </xdr:spPr>
      <xdr:style>
        <a:lnRef idx="3">
          <a:schemeClr val="dk1"/>
        </a:lnRef>
        <a:fillRef idx="0">
          <a:schemeClr val="dk1"/>
        </a:fillRef>
        <a:effectRef idx="2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361949</xdr:colOff>
      <xdr:row>35</xdr:row>
      <xdr:rowOff>66675</xdr:rowOff>
    </xdr:from>
    <xdr:to>
      <xdr:col>3</xdr:col>
      <xdr:colOff>114299</xdr:colOff>
      <xdr:row>44</xdr:row>
      <xdr:rowOff>0</xdr:rowOff>
    </xdr:to>
    <xdr:sp macro="" textlink="">
      <xdr:nvSpPr>
        <xdr:cNvPr id="12" name="Rectangle 11">
          <a:extLst>
            <a:ext uri="{FF2B5EF4-FFF2-40B4-BE49-F238E27FC236}">
              <a16:creationId xmlns:a16="http://schemas.microsoft.com/office/drawing/2014/main" xmlns="" id="{00000000-0008-0000-0100-00000C000000}"/>
            </a:ext>
          </a:extLst>
        </xdr:cNvPr>
        <xdr:cNvSpPr/>
      </xdr:nvSpPr>
      <xdr:spPr>
        <a:xfrm>
          <a:off x="971549" y="7305675"/>
          <a:ext cx="971550" cy="2781300"/>
        </a:xfrm>
        <a:prstGeom prst="rect">
          <a:avLst/>
        </a:prstGeom>
        <a:solidFill>
          <a:schemeClr val="bg1"/>
        </a:solidFill>
        <a:ln>
          <a:solidFill>
            <a:schemeClr val="bg1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pPr algn="l"/>
          <a:endParaRPr lang="en-US" sz="1100"/>
        </a:p>
      </xdr:txBody>
    </xdr:sp>
    <xdr:clientData/>
  </xdr:twoCellAnchor>
  <xdr:twoCellAnchor editAs="oneCell">
    <xdr:from>
      <xdr:col>1</xdr:col>
      <xdr:colOff>38100</xdr:colOff>
      <xdr:row>0</xdr:row>
      <xdr:rowOff>133350</xdr:rowOff>
    </xdr:from>
    <xdr:to>
      <xdr:col>3</xdr:col>
      <xdr:colOff>704850</xdr:colOff>
      <xdr:row>45</xdr:row>
      <xdr:rowOff>190500</xdr:rowOff>
    </xdr:to>
    <xdr:pic>
      <xdr:nvPicPr>
        <xdr:cNvPr id="3" name="Picture 2">
          <a:extLst>
            <a:ext uri="{FF2B5EF4-FFF2-40B4-BE49-F238E27FC236}">
              <a16:creationId xmlns:a16="http://schemas.microsoft.com/office/drawing/2014/main" xmlns="" id="{00000000-0008-0000-01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0025" y="133350"/>
          <a:ext cx="2876550" cy="10058400"/>
        </a:xfrm>
        <a:prstGeom prst="rect">
          <a:avLst/>
        </a:prstGeom>
      </xdr:spPr>
    </xdr:pic>
    <xdr:clientData/>
  </xdr:twoCellAnchor>
  <xdr:twoCellAnchor>
    <xdr:from>
      <xdr:col>1</xdr:col>
      <xdr:colOff>161924</xdr:colOff>
      <xdr:row>1</xdr:row>
      <xdr:rowOff>28575</xdr:rowOff>
    </xdr:from>
    <xdr:to>
      <xdr:col>2</xdr:col>
      <xdr:colOff>1076325</xdr:colOff>
      <xdr:row>6</xdr:row>
      <xdr:rowOff>142875</xdr:rowOff>
    </xdr:to>
    <xdr:sp macro="" textlink="$P$19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100-000005000000}"/>
            </a:ext>
          </a:extLst>
        </xdr:cNvPr>
        <xdr:cNvSpPr txBox="1"/>
      </xdr:nvSpPr>
      <xdr:spPr>
        <a:xfrm>
          <a:off x="323849" y="219075"/>
          <a:ext cx="2019301" cy="106680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ctr"/>
        <a:lstStyle/>
        <a:p>
          <a:pPr algn="l"/>
          <a:fld id="{6605BC5A-2934-47C6-AED9-A696279A3C4B}" type="TxLink">
            <a:rPr lang="en-US" sz="7200" b="1" i="0" u="none" strike="noStrike">
              <a:solidFill>
                <a:schemeClr val="bg1"/>
              </a:solidFill>
              <a:latin typeface="Impact" panose="020B0806030902050204" pitchFamily="34" charset="0"/>
            </a:rPr>
            <a:pPr algn="l"/>
            <a:t>1</a:t>
          </a:fld>
          <a:endParaRPr lang="en-US" sz="7200" b="1">
            <a:solidFill>
              <a:schemeClr val="bg1"/>
            </a:solidFill>
            <a:latin typeface="Impact" panose="020B0806030902050204" pitchFamily="34" charset="0"/>
          </a:endParaRPr>
        </a:p>
      </xdr:txBody>
    </xdr:sp>
    <xdr:clientData/>
  </xdr:twoCellAnchor>
  <xdr:twoCellAnchor editAs="oneCell">
    <xdr:from>
      <xdr:col>1</xdr:col>
      <xdr:colOff>723900</xdr:colOff>
      <xdr:row>38</xdr:row>
      <xdr:rowOff>142875</xdr:rowOff>
    </xdr:from>
    <xdr:to>
      <xdr:col>2</xdr:col>
      <xdr:colOff>682625</xdr:colOff>
      <xdr:row>43</xdr:row>
      <xdr:rowOff>218205</xdr:rowOff>
    </xdr:to>
    <xdr:pic>
      <xdr:nvPicPr>
        <xdr:cNvPr id="14" name="Picture 13">
          <a:extLst>
            <a:ext uri="{FF2B5EF4-FFF2-40B4-BE49-F238E27FC236}">
              <a16:creationId xmlns:a16="http://schemas.microsoft.com/office/drawing/2014/main" xmlns="" id="{00000000-0008-0000-0100-00000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85825" y="8477250"/>
          <a:ext cx="1063625" cy="1265955"/>
        </a:xfrm>
        <a:prstGeom prst="rect">
          <a:avLst/>
        </a:prstGeom>
      </xdr:spPr>
    </xdr:pic>
    <xdr:clientData/>
  </xdr:twoCellAnchor>
  <xdr:twoCellAnchor editAs="oneCell">
    <xdr:from>
      <xdr:col>5</xdr:col>
      <xdr:colOff>23812</xdr:colOff>
      <xdr:row>2</xdr:row>
      <xdr:rowOff>180975</xdr:rowOff>
    </xdr:from>
    <xdr:to>
      <xdr:col>7</xdr:col>
      <xdr:colOff>1004887</xdr:colOff>
      <xdr:row>10</xdr:row>
      <xdr:rowOff>123825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xmlns="" id="{00000000-0008-0000-01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605337" y="561975"/>
          <a:ext cx="3190875" cy="1466850"/>
        </a:xfrm>
        <a:prstGeom prst="rect">
          <a:avLst/>
        </a:prstGeom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0" name="AutoShape 12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xmlns="" id="{00000000-0008-0000-0100-00000C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0</xdr:col>
      <xdr:colOff>0</xdr:colOff>
      <xdr:row>0</xdr:row>
      <xdr:rowOff>0</xdr:rowOff>
    </xdr:from>
    <xdr:to>
      <xdr:col>1</xdr:col>
      <xdr:colOff>142875</xdr:colOff>
      <xdr:row>1</xdr:row>
      <xdr:rowOff>114300</xdr:rowOff>
    </xdr:to>
    <xdr:sp macro="" textlink="">
      <xdr:nvSpPr>
        <xdr:cNvPr id="2061" name="AutoShape 13" descr="data:image/jpeg;base64,/9j/4AAQSkZJRgABAQAAAQABAAD/2wCEAAkGBxQSEhUUEBQWFhUVFhcXFhcVGBgYFxwcGB0YHRweFB0dHCggGBomHRYWITEhJSkrLjAuGB81ODQsNygtLisBCgoKDg0MFAwPFzElFBwsKywuNTcrNyw3NzIrNzcsKysrNDc3KzMzLCw3NysyKzgrMzc3KysrKzIrLDg3KysrK//AABEIAIYBDgMBIgACEQEDEQH/xAAcAAACAwEBAQEAAAAAAAAAAAAABgUHCAQDAgH/xABREAABAgMEAwkJCwsDBQEAAAABAgMABBEFBhIhBxMxFyIyQVFxgZHSFFNUYZOho7HiCDQ1QlJyc4KDsrMVIzNDRGR0kqLC0STBwzZi0+HxJf/EABcBAQEBAQAAAAAAAAAAAAAAAAABAgP/xAAhEQEAAgIBAwUAAAAAAAAAAAAAAQIRElEDE0EUITEykf/aAAwDAQACEQMRAD8AvGCCCAIIIIAggggCCCCAIIIIAggggCCCCAIIIIAggggCCCCAIIIIAggggCCCCAIIIIAggggCCCCAIIIIAggggPh1wJBUo0ABJJ4gNpMQAv1Z3hjH84iVtv3u99E590xkeX4Kfmj1QGs7It6XmsXczzbuCmLAa0rWleeh6okopr3PnCneZj/li5YAiAevrIIUpKptkKSSlQKxUEGhB8YMT8ZOvH78mv4h78RUBpqzLzykyvVy8w24uhVhQoE0G082YiXjPug/4S+wc9aI0FAEQVo3xkZdxTT8y0hxNMSVHMVzFYmJqYS2hS1miUJKlHkCRUnqEZOte0VTL7r69rq1Lz4gdg6BQdEBpDdAs3wxnrP+IYJOaQ6hLjagpCwFJUNhB2ERkSL90H2vrpAtKO+lnCj6it8j1qT9WAsSPOYfShJU4pKUpFSpRASByknICPSFbSh8FTn0J9YgPd+/NnINFTjHQsH1VjmOkezPC0dSv8RmmOyUsiYdGJmXfcT8ptpxacvGBQwGkpS/dnOEBE2zU7ApWH71IYULCgCkgg7CDUHmjI05JuNHC8042eRxCkE82ICsT9yb6P2a4MBK2Cr84yTvacZb+QqnJkeOA0xMTCW0lbikoSnMqUQlI5ychEC/fqzkGipxnoXX1ViO0izaHrFmHGziQ4ylSTyhSkERnCA0udI9m+Fo6lf4jplL9We4QlE2zU8SlYfvUjNspY8w6nEzLvuJ+U204pJ5iE0Mc83JuNHC8242eRxCkHoCgKwVrpCwQCCCDmCMweaPx1wJSVKNAkEknYANpMZpuPfZ+zlpCSVy5Vv2ScqHaW/kqG3LIxoW0JpLsm442aoWwtSTygoJEEcIv1Z3hjH84iRsm3ZeaxdzPIdwUxYDWldlYyYzwRzD1Rcfufv2vnb/ALoC4YjrWtyXlRWZebarsxqAJ5htMJOlW/ypICWlSO6FpxKVt1aTsNONZoaV2bYoiZfU4tTjiitas1LUaqPOTAaKd0p2ak015PjS2sj1R0SekezXDQTSEk98CkesUjNIMfgIgNfS0yhxIU2pK0nYpJCgeYiPWKu0CWbglHn+/OkDmbGEn+avVFowBBBBAcVt+93vonPumMjy/AT80eqNcW373e+ic+6YyOxwU/NHqgLh9z5wp3mY/wCWLkiltAcwhBnStSUijGaiAP1vLFpP3nk0cKaZ6HEn1GAl4ydeP35NfxD34io0gu+0iP2hJ5go+oRni2pFbky+tAqlbzqkmoFQpaiD1ERcSm0cmbQf8JfYOetEaCjPeixwSc7rpk4UapaajfZkppkOYxcSL7SR/Xgc6Vf4hiU3ryh9MtsaizloB30wQ0OY5r/pB64zvzbYsfTDahnZloS9Vsst5KTsK1mquoJSOuFW6NjqfnpZpaVBJeQpRIIGFBxqqTyhJHTDErFo5eF57HMnMrYVXehBz275KT6yR0Q16E7X1M/qlHezCCn6yKqT5sUdunmzsE2w+Bk80UE/9zRr50rH8sV1Z04ph5p5HCacQ4PqEGnTSnTEaa5hX0ofBU59CfWIYpOZS62hxBqlaQocxFYXdKHwVOfQn1iCMzRorQz8EsfOe/FXGdTFxaN7/SUnZ7TEw4pLiVOEgIUeEtShmBTYRBVm3gshqbYcZfSFJUkjxpNMlJPEobQYyitGEkE1oSK8tDSLjvhpfaU0puz0rK1pKdasYQiuRKQc1K5OKKelpdS1JbbSVLWQlCRUkk5ADlgLds95SrqOYvipcSOZL9B5sop6L+vJY3cd3XJfaW2E4jyqK0lR/mJigoDR2h74JlvtvxXInry2M1OS7jL6QUqSaHjSaZKSeIg5xXGjvSBIylnssTDig4jWYgEKPCcWoZgcihHxfLS62tlbVnpWVLSUl1YwhIIoSgHMq5Cch5oIp2lMjxZZeLkjQOj14qsBOL4rMwkcyVOpT5gIoKTlVOLQ00kqWshKEjMknIRpmRsgSdl9zg11UssE8qsJKj0qJMBl9jgjmEXH7n79r52/7opxjgjmHqi4/c/ftf2f90FV3fmaLtoTS1bS8odCN6B1JEemj+ympq0Jdl/9GoqKhsxYEKUE9JHUDEnpZsFcraDi6HVTB1jauKp4aecGp5iPHCew8pCkrQopUkhSVJNCCNhB5YDWkpZ7TSQlptCEgUASkARyWpduVmAQ/LtLrxlIr0EZxU12dMjrdET7WtTs1re9X9ZJyVzgjmi0ru3tlJ4f6Z5KlUqWzvXBzpOdPHBHdYlktSjKGJcYW264QSScyVGpOZzJjugggCFW81/pSSJQtesdH6tqilD552J6Ykr3uPJkphUrXXBpRRQVNafFHGaVpGXmTXlJJ25kknl4ySekmAsq2tK0y+lSGWm2kKBSa1WuhFDnkBt5DCGxLpAFEjKLBsTRevULfnVqbo2paWkUx5JJGsJBCeYdYiqUzClAEnaActkVMGuy7KdmSUy7SnSmmLAK4a7MR2CtDthmlNHc8ra2lHz1j+2sdfufOFO8zH/LFyQymqppfRfMHhutJ5gpX+Ire0LT1LrjWGpbcWgmtAcCiKjqjUMZOvH78mf4h78RUNpNKmq4bP5QmtQfzY1al4hvjvaZUNOWLAm9HLTSFuLmlBKEqUolCcgkVJ4XIIRNB/wl9g560RYuma2NRZ6mwd9MKDQ+btX5hTpi7SnarwpdF4656vb/AN2fTlthtuPZa7T1uro2GsNSrMEqrkKeIV6RFaxojQ3ZOos1CiKKmFKeVzGgT/SlPWYu9mZ6FJ8FW810HpaXU6+UOMtb4gEqoNlQkjx8UIS2pNzYoIPiOH15RpW15BMww6yvgutrQfrAj/eMmvMKbUpC8lIUUK50mh84i9yfMMeniPraYXlcK+TLEs1LvqJDYwpdFFJw13oVTYQMuiJ7SPMJcsibU2oKSWSQpJBBzGwxWGhO0Epm1yzgSUTCMgoAjG3U9eEq6osfSBZbTFlz2pTgCmiSlJOGtRmE7AeaMzNZ+I926V6lZxacx+SzpE3Zlz56ZaD0vLLcbVWikqQK4SQaAqB2gjZEJGitDPwSx8578VcZdme5yUW0stvIU2tOSkrBSoc4MO+h23WmJ1LTrTZL5wIeI/OIURkmuzCrZy1PHXKd0/WUAuXmUjNQUys8tN8ivWvriqZWYLa0OJ2trSsc6CFDziA0lpU+CZv6MfeTGaY0fpFmQ7Ysw4nYtlCh0qQYzfBE7Ztzp6YaD0vLLcbVXCpKkZ4SQaAqB2g9URE1LLaWpDqFIWk0UlYKVA+MGNE6HvgmW+2/FchI0+2UEuy8ykcNKmlnlKd8ivQV+aConQzbjTM4ll1pur9UtvU/OJVSoTX5KqU4szx1i8rc97P/AETn3TGUpGaLLrbqdra0LH1SD/tGqLRfDkm4tOxbC1DpQTBGTmOCOYeqLj9z9+187f8AdFOMcEcw9UXH7n79r52/7oKs+37DZnWVMzKMSFdCkniKDxEcsUjejRNNy5KpX/Ut8goHgPGnYo/N6o0BBBGQX2VIUUuIUhQ2pWkpUOcKAIgYdUhSVoUUrSapUk0UDygjZGqLw3dl51stzLYUCMlbFp8aFbQYzJeKzO5Zp+XxYtU4UhXGRkQT46EQVd2ii/Kp5CmJkjuhoVxDLWI2YqfKGQNOUHKsWHGZtF0wpFqyhT8Za0HxhTa6g9IB6BGmYIIU7T0fyrsy3NISWnUOJcOCmBZSa/nEnKvjFDzw2QQHFbXvd76Jz7pjI8vwU/NHqjXVqtlTDqUiqlNrAHKSkgRmxrR5agSB3E5kAOEz/wCSAevc+cKd5mP+WLkirtC13ZqTVNGbYU1jDODEUGuHWVphUdlR1xaMARk68fvya/iHvxFRrGM4W7cO0lzMwtEm4pK33VJIU1QhS1EHNddhEB26D/hL7Bz1oj0032trp9LKTvZdun13KFXmCB1xKaJ7qTsrPF2Zllto1LgqVNmpOGgyWczQwvWlcG1ph5x5yVOJ1aln86zliOzh8QoOiAT5GUU8620gVU64hsU5VqCf969Ea1kpZLTaG0cFCQkcyRT/AGimdG2j2bZn23pxnVoaClJJW2qqyKDJKjxEnqi7IAjN2lmzO57TeoKJdCXk8m+qDT6yVRpGK00xXPfne53ZRvWON40LGJKd4qhB3xANFJ/qMBStjWgZeYZfTtacQvoBGIdKcQ6Y0TpIeC7ImlJNQpioPiNCIpfcztTwU+VZ7cWm1ZE45YK5R5mkyGlNJQVoOIJO8OIKKRVNNpgM/mNFaGfgln5734q4qTcxtTwb0rXai6NGVkvSlntMzKMDiVOkpqFUxLUoZg02EQHBplkdbZjiuNlSHOgEA+ZRjO8ayt6zxMyz7CtjrS2/5kkV88Z9TovtTjlxX6VvtQDszaGuuqsk5ttFo/ZuBI/pwnpimIuGwrqT7VkT8o6xv3SlbKQts4icAUK4qDgA5wkbnFqeBq8oz24C5dD3wTLfbfiuRy6apHWWatYGbK0L6K4T5lRK6M7MdlrNYZmEFDidZiSSDTE4tQzBI2EccSt5bME1KPsH9a0tA51AgHoNDAZQMaJuRaGvsJKialEu60rnaC0Z9CQemKjGjO1KZyuf0rPbizdG1hzktITUtNMlBUVqaGJCq40UI3qjTfDj5YCg2OCOYeqLj9z9+1/Z/wB0IzWje1AB/o1bB+sZ7cWdobu3NSfdPdbJax4MNVIVWla8FR5YKgL4aS5uVtN9EuUKZbKEatxNQSEgqIIIINVEcewZRIyGm1oga+VcSrj1akqT58JiAvXosn9c681gmAtal70hC98SaUUaGleWE6ZutPN8OTmRzNLUOtII88EWfaumtvARKyyysjIukBA8ZCSSebLnin56bW84t11WJbiipR5SdvMIkJa6864aIk5k87S0jrUAB1w2WPoomSkuz35hpIxKSgpW8QNtM8KTzk80FGhSwVPTwmSDq5YKIPEXFpKQOhKlHqi/4WrtzEpLJblJZKm6KwBJFTi1etKlq46jar5WUMsEEEEEAo6Q76fktDKtTrdapSaY8NMIryGsJW7efAvTexHT7oP9FJ/SufdELWi+4bc6lczOVEu2qiU4sOMpzUVK2hA2ZUqa8kBN7uP7n6b2I/d3A+Bem9iPl6/Nitq1bUgFtDLGlpsJI5QFZkRwXDubL2i/MTbqNXJodUGmhvEmme+psQE4aiuZJHFASG7j+5+m9iP3dvPgXpvYj0lb3WI68JbuJAZUoIS6W0BskmgPykpJPC6YVNKty02c4hcvXUPYgkE1KFjPDU5kEZiueRgpn3cP3P03sQbuB8C9N7EOD1ypJyU1Ql2UvLlzhWEJCwrCBiBpWoUpPXFWaILARMTTq5ttJbl2yXEuCqQskjfcWWFfVBDHu4fufpvYg3cD4F6b2IebSubIOtLbRLMIW60vApLaQoZUxJIGRBUkxUWiO7yZiccM2hKm5ZtRcSsVTjqU0VXI0os9EAybuB8D9N7EG7efAvTexEpe27koJ6yg1LtJbdecC0pQkJWNWVJximeyucI2mSzWZefQiXbQ0gy6FFKEhIqVuCtBx0A6oBl3cD4H6b2IN3A+B+m9iPGzrDlzdtyYLDZfDLxDuAY6pWoA4ttQAIY7i3VkX7LllPy7JW61QrKRjJNcwrbi5D4oCC3cD4H6b2IN3A+B+m9iF66l1wxbaZObQHEp1mSwCFpwkoURs/8AYMM1lWBKqt+ZYVLtFlLCSlsoGAGiMwNgOZ64Dy3bz4F6b2IDpw/c/TexEKq5QnLamZdoBqXaWFLwADCmiaJQNgJNfPDHa1r2LZazLIlA84igcISlZB5FrWc1eLigObdwPgfpvYgOnD9z9N7EIV+rWlZl9LkkwGGw0AsBISSuqqkgZGgwivPFu3OuvJsSkm3NsNLffBNVoSpRUQpwip5E5dEAv7uB8D9N7EG7h+5+m9iIttchZk9Osz8trUlaVMDVpXhQoFWVdgzp0Q8TrFktSCZ5Ui1qlpQoAMox0cIAqOkQC3u4HwP03sQbuB8C9N7Ee90vybaNoK1Eo2GkS2aFtJAx4+EBsrSgrEDIXHRO2xNtAauWYdJWG97llhQj5Nc8+IQEtu4/ufpvYj93bz4F6b2I97SvLYsi8ZRMklaWzhccS2lQB46lW+cI4yK5xEaUbjy7Ut3fZ+9aISVoTmgBdAlbfyRUgEbM+KAkN3A+B+m9iDdwPgXpvYhrVcaRfkkthhptx1gYXEpSFhWEHEDtyNCYr3RRd5CrQmZedZQstNkFLiQoBQUBUA8ooR4jAS+7gfAvTexHw7psCwUqkgQoEEa7iO34kfNzLkS01aE8t5ALMu+pCGRkgk1O+A2pA2J2R9WhfSx6usKs+gRiQCWkAYk1AyriTmIDouxpHamZ1hoSIQt1zCHNbUg4VGtMOfHl44t2Mv6Oz/8AqSXF+e4vmL2RqGAIIIICpfdBfopP6Vz7ojsuS0X7ural83C3MIoNuOqsuc1HXHH7oL9FJ/SufcEIFxr7PWYtWBIcacILjZNMxliQeJVMvHQQCts25UyIORHiI4jF56Nk66wHWmf0mGaRQbcSsRHWFJ64i5nSHZDqta7Z+J3bVTTRVX51c4UbtX7VIzb7rDdZd9xS1ME0oCSRhIyCgDTkpQcUFKEsypakoQCVqUEJSBniJoBTlrF3aclgScq0o1Wp9AHLvUkKP9Q6xEcNJFlocMy3IHug/GwNhVfGqvnhBvLet2fm25iYACW1JwNp2JQFJUQCdqjTM83JAXheC1RL2pZrRNEvNzTfir+ZKfOmnTEFeSSFmSNpLTkudmCEctHQlOXW6emEO/1+Uz0zKPy6FtmVJUMdKlWNtQpQnLeeePq/1/xaJlwlpTbbLmsWkkEqNU0pTkTjH1oIuG3Z0S8zZ2LY4tcuedbdR/U2B0wsXmlBZclarwyVOPEN8ziEp9anT0wp3+0jtTzbAYacbWxMIfSpZTTeVpsNdtIj9I1/vym202hpTSUKUpQUQcSiKJpTiFVdYgLRvLTWWMs+EpH8zDlPPSK908IItBokZKlkUPLhW5XqxDrEeN7tIKJqVlmmW3G3ZdxpwLVhpibFARQ125xPK0j2bOtIFqyhUtGfAC014yg1BAPIYDrkE4bqOYsqsPU8eJasNOeo64/HZxbF25V5s0W0WFp50uA5+I7D4iYV7/aQ0zjKZWTaLUuKVrQFQTwUgDJKRl1R5zt9GF2KiQCXNalKAVUGDeqqaGtfNAWnJstT7shabFKpC0LptwqSoFJ8aXMukxC2N/1LN/w6fU3CNoxv6mzg62+FqZWQtIRmUryB2nYQB0iO2Qv9Lotd+eKHNU40EJAAx1ARtFaU3pgHy5Difypayfj61o/VwU9cUhe2WW3PTKHQQvXLVnxhSiUkeIgiJaYvotu1HZ6TqAtfAWMlIokFKwNmzI8WUO0zpEsmcAVPyZKwPjNpc6lA1pAVhdazDNTkuwNjjqQr5o3y/wClKov+9FgOPzcm81MNtIlFY9WoElVaAjhCgwVT9YxWsjfGzWLS7rYlnENplw0hCEoSMeJRUulct6QKwn30tkT049MAEBZAQFcIJSAADTpPTAWBp8sijkvNJHCSWVn5tVI8xWOqJK8f/S7P0Mt95ELd47/sTllplXG3NelLdF0TgxopU7a0Ir1x52tflh2xm5BKXNahtlJUQMFWyknjrTLkgOnQJ79f+gH3oerguJ7utdNd/wB1A+OmAAHmqDFU6M70NWdMOOvpWpK28AwAE1rXOpj5bvsti03p2VBwOuEqbXliQaZKpsOVQeLrgpft5lTcy+l3JSXnMVfnE+cEHpi47TSWbrYX8ldypTQ7arUMA5xUdUR8xfyxphaZiZk1GYTTMtpUajZUg0VTirCjpDv65aVGkI1Uuk1CCaqUriK6ZADiA/8AgWPfe2VSUrZsyj9W43iHykKbIUD0E9IEMUhZja55FoS9CiYlsKyNhoUqbVz4SodAio7932YnZKXl2kuBbRQVFQAG9QU5UPLHZo40kokZcy80lxaUqJaKKGgVmUmp2Yqkc8BwIvk7ZtqzikALbcfXrGzlWhNCg/FUOkU6w+yqLMvA25RotvoAxKoEuoJ4JxDJacthqMoR7BvbZ6X5xU7LF1Ey8XElSUrwp4gUk7amuUTatJNnybS02TKYVr4ygNprxFeZUqnJAJlzJQs21LNKNS3MqQTy4UuCvmjTEZiuE8pdryi1mqlzBUo8pKXCfOY07BBBBBAQt5rqy1oJQmbQpYbJKcK1ooSKHgkVhf3JLL7y55d7tw9QQCLuSWX3lzy73bg3JLL7y55d7tw9QQCLuSWX3lzy73bg3JLL7y55d7tw9QQCLuSWX3lzy73bg3JLL7y55d7tw9QQCLuSWX3lzy73bg3JLL7y55d7tw9QQCLuSWX3lzy73bg3JLL7y55d7tw9QQCLuSWX3lzy73bg3JLL7y55d7tw9QQCLuSWX3lzy73bg3JLL7y55d7tw9QQCLuSWX3lzy73bg3JLL7y55d7tw9QQCLuSWX3lzy7/bg3JLL7y55d7tw9QQCLuSWX3lzy73bg3JLL7y55d7tw9QQCLuSWX3lzy73bg3JLL7y55d7tw9QQCLuSWX3lzy73bg3JLL7y55d7tw9QQCLuSWX3lzy73bg3JLL7y55d7tw9QQCLuSWX3lzy73bg3JLL7y55d7tw9QQChZWjWz5Z5D7LSw42rEgl11QBoRsUog5Ew3wQQBBBBAEEEEAQQQQBBBBAEEEEAQQQQBBBBAEEEEAQQQQBBBBAEEEEAQQQQBBBBAEEEEAQQQQBBBBAEEEEB//Z">
          <a:extLst>
            <a:ext uri="{FF2B5EF4-FFF2-40B4-BE49-F238E27FC236}">
              <a16:creationId xmlns:a16="http://schemas.microsoft.com/office/drawing/2014/main" xmlns="" id="{00000000-0008-0000-0100-00000D080000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14</xdr:col>
      <xdr:colOff>0</xdr:colOff>
      <xdr:row>32</xdr:row>
      <xdr:rowOff>0</xdr:rowOff>
    </xdr:from>
    <xdr:to>
      <xdr:col>14</xdr:col>
      <xdr:colOff>304800</xdr:colOff>
      <xdr:row>33</xdr:row>
      <xdr:rowOff>76200</xdr:rowOff>
    </xdr:to>
    <xdr:sp macro="" textlink="">
      <xdr:nvSpPr>
        <xdr:cNvPr id="2078" name="AutoShape 30" descr="data:image/jpeg;base64,/9j/4AAQSkZJRgABAQAAAQABAAD/2wCEAAkGBxMTEhUUExQWFBUXFxwaGBgYFxkcHBwcHRcWHBcYHRwaHCggIR4lHRwXIjEiJikrLi4uHR8zODMsNyotLi8BCgoKDg0OGxAQGywlICQ0NDYsLC8tNS0sNDQsLCwsLDUsLCssLywyLCwsNCwsLCwsLC8sLCwsLCwsNDQsLCwsLP/AABEIAJoAmgMBIgACEQEDEQH/xAAcAAACAwEBAQEAAAAAAAAAAAAABgQFBwMCAQj/xABDEAACAQIEAwUEBwYFAgcAAAABAgMEEQAFEiETMUEGIjJRYXGBkaEHFCNCUmKxM2NygqKyU5KTwdEk4RUWNENzg6P/xAAaAQACAwEBAAAAAAAAAAAAAAAAAwIEBQEG/8QAMREAAgIBAgIHBwQDAAAAAAAAAQIAAxEEIRIxEyJBUWFxgQUUMpGhsdEzUsHhFSPw/9oADAMBAAIRAxEAPwDccGDBghDHOWQKCzEBQCSTsABuST5Y93xnvanPln2HeplcIqA71c1+7Gv7oEbnrv0G67bBWuTJKvEcT1W9oZZpFMcksUb3EEcSI0kqjd521jupyA5evMDB9YrPx1/+nTf8Yn9kqa3FeWxqiQJSOQXnGqfuwL28zq64YsZhvcnOY/hA2xEyWsq1Us0leAoJJ4dNyAuenljnHmVSxAEteSV1D7On3G2/L1Hxw7Mt9jyOFnLToaC/NHeE/AhfjoXEDe4I3M6FG+0i/WKz8df/AKdN/wAY5SZjUq2kyV4NtVuHT8gbE+HDrinzb9sp/cv8mTA99iqTkwVQTjEpYq2rZQyyV5VhcHh024PI8sevrFZ+Ov8A9Om/4wzZR+wi/wDjX+0YlYl0z95nMDuiU2Y1IbSZa/Vp1W4dPyuRfl5g49Q1tU6hlkrypFweHTbj4YmV0hLVDDxO6wR/Jb+53kPuwywxBVCjkoAHsAsMRF7knc7TpUbbRMqMwqkAL1FXDchVeaKAxhj4A+kX0k2HMc+Yw3dns6FQrK68OePaWO97Hoynqjcw3u5gjHuogV1ZHUMjAhlO4IPMEYQDI0E6pHJZkZkpJnO0gFtdLLvci9wr+YvzG76tQynLHIkGQHlNUwYrMhzhKmPUoKup0yRnxRuOan9QeRBBGLIHGkCDuIifcGDBjsIYMGDBCLvbsuKRiGKoGXjadm4NwJbHp3dz1tflzxS5FlkUslSJVBaM8FFGyxwlQyGPyLcy3O6Dyw71ECurIwurKVI8wRYj4Yz3s2zRTwqx3KyUkhPMtCS0Le9NZ94xR1Y6wb0jazsRJ6zPE+pt5IRplt9+E7iQAewtbzDjrhnRgQCCCDuCOo6HFfnVKxAljF5I77fjQ+NPbtceoGI3Z6qUfZA3QjXCfND4k9qn5EeRxQUcJ4ezs/EcTkZl1hYzhdDz26cOpX2qRrH/AOf9WGi2KjPIhrhY8jqjPsdbj5qPjgsHVgp3lsCDuOR5YWu01Zw6iHYEGN1c3HcDMgViOdi1h8fLFhRVwjoxI2/DQgjqSnd0j1JAHvwgJMDKZ6lg+t5KaoHICNgnDI9Ea4v5EnEnUFTBQc7TS8rA4MVv8Nf7RjtNKFVmPJQSfYBc4rsjqTvAxDNGo0sPvx8lY+TAggj2HrbHrtEfsdHWVlj9zHv/ANAbBkHrSOOyVmURFngU81Vpm/ia4Hzd/hhlxV5Cmoyy/ifQv8Me39+s/DFqcRrXqiSY7ytz2sMaaVIV3uATyUWu8h9FW59thiBl2TxvA5mXuSKFCt9yJd136MT3yeYNvLEeFfrc5Y/sxYkfuwbxp7ZGGs/lCjrfEvtfITGlODb6w+hj5RAFpj71BX+bEhzzI+EX8illM1O8RLSuzAsRbiUik6ZJgPvctJG5JHQkY0wYWexFKCj1RFjOe4PwwpdYVHoRd/a5wz41NOhVBmJc5MMGDBh8hDBgwYIQxnPaH7Gqnblompqm/ox4UvyQ/HGjYQPpChBkkH+JQTA//WysP7zivqv0892PvGV/FHIjCzmtG0UgKbBn1xE8ll31IfySC/vLeYx2ySv4YjRzeOQLwnP3SQLRMfL8J93le6raVZUZGvZh05g9GHkQbEH0xnbWLtG7qd55oKoSxq67AjcHmCNmU+oNxiPn8RNO5G7IBIvtQhwPfa3vxVZRVNDM0cm2tgr9BxLdyQfllUAfxC3O+Ga3njo6w3nDtFKWF5aapji3cOssYvbUDolVb9LsHGMozmql1uCpjZlIdWBDBuhIPr1w/Zk9dHqjo1QkwyRMT4xwmbQU3A16XuL36YzipzOte3EknOxtrD8j4ufzxc0mkNiZyNpP/Ie75XhzmaZ9F8E7hp5QQmgIlxbVyLMPNdgL9TfDD2jqLOnXhxvLb1PcQe+7DCJ2BzTNmZlReLGCmoz6hpHIhDqG+ne242GHOUcarI6cVR/JAA/zla2E6ug1ngyPSRGo6dukIxL7LqbhxInVVAPt6n43xVdqKyyiFd2k8QHMqTYIPV27t+g1npi6qp1RGdjZVBJ9gxQdnqdpZHqZB94hB620m3oo7g9eIeuFkTktsqoeFGFO7ElnPmx5+4bAegGFXtfMTPKBsY6ZY1I6PUy6PiAEPvw7swAJOwHM4z81Cz1Tsu6vX0yi+11jjR7geW18c4RsPEfeAPbNHpIBGiouwVQo9gFsdsfBj7jXleGDBgwQhgwYMEIYR+3rWlHpRVf6RYeDjPe30haWdV3K0WgfxTylQP6B8cV9V+kR5feTr+KSxlvCp4yF1wNEvEjtcp3BdlHMr1K9OY8sWOTZjYrE7agwvDJe4dbX0k/jA/zDfocXccekBRyAA+G2F7N8n0hmjUtGTd4l8SnnxYrbhr7lRz5jfnQasq3GvqP+7Y0HIwZ37SZfrTiAEsqkMBzZOZAt95T3l9R64kZDmHGj3ILrYMR97a6uPRlsfbcdMcsjzXiWR2Be11ccpF/EPzD7y9PYcVtapo6gSD9k97jyBJZ1/l3kX04g8sSGD1hOeBnuu+yrVPRnjf8AzgwP8+EffjFayd+NMC7nTK4HebYajtzxuHayHUkbrYnvKDfqy6o/60TGGVsoaoqGHJpSw95Jxr+x1HTMpEz/AGiT0QImjfQ5Ung1buzEKw8RJAAVyefphp7KRli8h6KF/mf7WX+5B7jhG+jZwMvq7/8AuVCxk/lKjWfchc40Cnq1pqLjNuSC9r83c3C394F+gHpilrFzqG8Ja05/1CcM/mM8yUsZ5ENI34bbj3qLNbzMeGCGFUUKosqiwHkAMVXZbLmRDJJvNKdT+gO4X5kn226DEPOMzEp4aXaMnSdPimYc40/IPvNy57gXxWYhRkxw32nnNMwWYbn/AKcG21yZmvsqgblL8gPEfy86XLy31nvrob/xJbjna9KmnfDblWV6SJJbGS1lA8MYtbSnrbm3X0G2FfMu5WSk7AVtHJ7nVIz89sQVGDB255H3kuIYIE0YY+4MGNeVoYMGDBCGIuYV0cEbSSsFReZPyAHMknYAbnEnGb9ue04FbBGpC/VX4rq42lawCRqeQOlnIJ21BcSVGb4RIsyrzMaf/M6rYzQz08bcpJUAQX5a7EmP+cDCD2xzUDjS2DiWqVVHRkpx19OJqvbzxMqe2cZkFQZ1Ku/B+pkjVwTcGSSPxLJrIO+wWwtc4V84pU4FNGz6DFTQ6FAuGaV24hsN7KqA7YWEFl1db8id/SFjFK2Zec4UXaGqmmhR5pWQyKNCuVuC26g8/S5vjTM27d01MtmV+KNuFbccrXPht6gnGZxlqXVopZGZhYSzRMAF66IytgT+Ikn0xDatkZiVgW7CxGh5Cel7uWN/ZjWu0i2uCAOAdnKZdWoatSCese3nLPMu20skhaGNIbsGAF2IcHxjkAxGxsLEc8WGVz5pmTaDNojFmYkKoADeIAAE2I6cjzOPGS0marGHjiKItraoU1W8wrLqPtxc5ZRNWnjyuTCR3QE4Rm6M8gU+A7ADbUBvcWxT1uo0+jQ8Cr9zLOmpt1ByzNj5Ttl+agUz0aLJO8JAjeNdSXVgyhpNkFmXzvYjrfGW1kRSonUqVs57pINt22uNtvTG7xRhQFUBVHIAAAewDGK9phavqh+e/wAb4oew9WbtU23Z/Ms+06eCgS77DVBFLpaOQxGpYvIqllVTHErXC3bwcTe1tx64sM0yqaolmfLZGmp43DhQ91Eh3YRjkbbbetsWH0ULahv5zP8Aog/2xdZplT2eSlkME7KQSvhfbk68r+TjcfLFf/KdDq3BAxnzHrHe6dJQu8Q37Z5ioaOR2PRg6WbnYi4AI5EefPF/2Q7dU6NaoThudhIu6hfuoq80XlsL35k4rqagrpA/1N5iAdMiuqKVdR3kue6bbWA56r9bmnnir4y4kglu57xaC97bbMF/Q49B0Wn1K8QVc+Bx/Eyi91DYyceIzLj6QswkWrSWLiwa4wfHbUQT3rKbA2tsfTETJM2eVanitqk4SyA9WMLmS5PU2+QGOEDVUimI0LSIxBAEMoZCABdH5jbobr6Y7ZLRiCuiR0lTiApaVNJBdHB9DvYXG1mxHU0qNIVfBZRkEeG8KbG94DLyJ3zNVh7QSVH/AKKJZU6zOxWK9twhAJktyJXa9xe4xKyzNnMpp6hFjm0610tqSRAQCykgG4JAII2uOeM1pO1RK8M1Ap/qUaCOMkJx5o2+0U38SlQFCDq1zfbEvMe28Zr4KkBwkSNHwitpCJFDFiD4bMsYCncjUfLFKtGs+EZmi7qnxHE1jBjxE9wDyuL494jJTxLIFUsxsALknkAOZx+b89zJ6mokncFeI11UixCH9mLfwaT78bnTZ1SV8csKShtSsjr4XAIKkhTv78ZN20ymSHhmeNllA0F108OUIAOIu9wbabqR/wA4v6FhXbh9syjrB0lWV7JCo89JiWBkD2YEubAhBuELWvbVb3beWOtBn8cbB5IzUMIkQa7LoK6r6bdLad+dwcWmWdgah4QWZIQ3eIYEtbpqPT2Y4UeR0sM4WolWQLOqMoYANG6jRKLG5AYgN5AHDdSNKcl8ny/Iia/eNlG3nLzIKuvqiskUTR0+ohisrFjbmF1uB6XthqWOrHhNSPb9Xb9d/nhlp4FRQqKFUbAAWA9gwodrvpGpqGcQMkkr6btw9Pcv4Qbkbnnb/nGHcgduplR3AzVqyq9bczj2gqa0xrC+yzuImYoqtpa5ksUlNjoDfdxbIgUAKAABYAcgByGKLO85qpzA0eWVn2cms6uEtwY3W3ef8wOPHHzdyNFDDAvnUVAJ+EV/1xmavSXWMAu4HfLVNqKMmMOMr7d5JIlU8oR3SaxBVSd+RQgdeo874f46bNhzgo3/AIZ5F+F4zjo1bVIDxaGfYc4mjlB9AAwb+nBol1eht6RVz4SOpWrUJwMcSJ2KypqakSNxZrs5HkWN9Pu2+eLzFEtZmUv7HLig6NUzKn9Cam+NsdUpM4G7JQH8geVT/mN/7cV7NFqbnNjDcxyW1ooUdk9muNLV6lXUtRH3hew4kfJtgTcobH+EYnHtFIeRij9sc7/oExUSV1VFUQSVFDOqxayzwWnXvIVAATv9b7ri4ovpAoJZUhErLI7aArxuh1fhOoCx6b9SMaFNNoqAY4IlexlLEiU/aHMK3TqgqWJAJKfV2F7bgKQhIvy3PvwjZh2pMwQTRHUsisXEsmoW5hQxOkn/AGxvOMs+kilozUG4EbrCXYpsXkb9ih203NmJvva2NPSNWo4bgW7iOf05yjqEsO9Zx4HlFTKc9anWYrZlk1MGbdkk3szdNxbltcDFEZDfVfe97nz53w+0XYIOhaGrje62YABlv1BKt0PXnsMLmX5SI6poahZC6biONGcva34QSRuD/vjeqelAeGZdiXORxTauyGcfWaZGYaZV7kqdVcDf3EWYejDF5hJyasSijlqaxhA07grESNYVECINIvdiBc+VwOmJCfSBSkAhZrEXH2f/AHxjdEzElRtNbpFXYneZR2ty6WlrZL6kJkZ43FxcMSQVI8r2xLbta0/1ZawCRYJdesDvEaSNJHI723xrVTmtBOzQyvCzKbGOWykH0D2PvGKLth2IpmpHamhRJUGpdHW25XbncY0U1SNwrau/fKDaZly1bbd0zXO+0lTWOQSwUnuxpe3sIG7H24vsj7NS08LVEqFgwKyQWuTAR3zYb6x4rDoD1OO1F2uhiokdI04/g0hQNwPGbb2tb3479gM8lnmm4zl2Kqy9AACbgAbDmMS1KM9LIBhfrI0FVtVicky8g7WPBTNHpapmCXpSilvrC27jd37y7a/j1xlK5dmBm4z0dS8nEWUs9M7apAb7rt3QdIA8lHrjS82yvh3KKXhZgxiDaXSQnaSnbazfk6nl1Bssl7Vuq/aXqYl2M0a/ap6TQjvBh1Kj+UY8+Gao8Nnoew/3NrZt1ic/aXNZBaeHMgOq01MkV/ManDMPdiMma02oo+T18sgAZhLLK72PJiGbYGx5ADGy5dmcM66oZEkH5WBt6EcwfQ74i51kaVGlrtHKnglTxL6b7Mp6qdjhjM2OrzkRjO8yZszUG8OWZrTN0MM0gt66H1J/TiVln0k5hAxSopJpkIPDZ4+HLt+IgaGHqAD7cOkiVkO0kHHX/EgIv7TE5BB/hLYjvncXJo6gHyalmv8A2Yz21epQ4NefKPFdZGzRMftdmdSdU9NWpCd1jpE0XH5pHUufdb3Y8y5jTxoWkyWuIAuZJJZSR662e49xw8rWzSbQ0kzfmlXgoPU8TvW9inFhl/ZtmdZatxKym6RKLRIRyax3d/zNy6AYbTfqHPWQASLpWORmdJnGYxD/AKOlzWNeiTIs6eli68S38xwsZzQZrUSNLJRT8RnD6kpnWzKoAYbnc2W/qMfo8mwudh64XMw7VpcpSgVDjxMDaFPV5eW34VufTFtrAoy0UBnlI2XdqHFBFLUQyR1TfZiBlKu8o27oP3T4tXIC9+WFaXKHrBLFruQzPNKBs9SQNMY/dxrZTb0HMHHaCV6mY6ZtcjL36m1gEv3o6VD93oZN/aTy7dsmWmoNEQ0DUqpYm471y1+d9jv1ucS0tT22q/IA7effF3uq1sDv3zPpaSqo5L6ZInHJhex9hGxGLaTttKJY6hFUTiFona2xuwKsB5gDlyufLFj2Y7bEBo6s6gFLK5AubDwnzJ6HFv8AR3kiVJmramNSrsRGGA0ix7xA5fl9xxv2uFBNq8vrMetMkCpuf0mdFp6uYeOaVz7T/wBh8Bjbsr7KqkMSMTqWNVNj1CgH54+yZ5ltISBJBG34YwC3ssgJxcRZhqUMI5LEAi62O/oTcYpajUu4HCvCJbo0yLnibJlL2v7GQ1wufs5QNpAPkw6j54zeXKM2y9vs+KVHJozrQ+1d7e8Y2/EDN46hktTukb+boWHyYW+eE06pkHCcEeMbdplbrDY+E/P2YwSMWlaForm7AI4W55kXFh52vh2+jqhiWIzK+qR+6w/BY+G3rsb46Z1W59DfWokTzjijdfhbUPeMJEOaywuzBeExNxpBTT5gA7Fb/dINulsaeXuThGPQzPXgpfiOfUSx7XZ3M1WbMVEL/ZgdCPvW6k/phyy4RVsSVFjFNaxkiOlgwuCL8mHowIxnuYZiao6jH9sBu0YPeH5l8x5jDp2QzOnSBIdXDcX1LJ3SWPO19jheqpU1AcPKN01p6UnOxnSenbiMDwqmRLXaNuBUgWuN1IVv6RizyntNOjaA/wBYtzhnAiqR56W2SQev9WEjttQyR1BnXVoexDr0NrEEjl544Zf2nLWjqwJ4r+Ijvp+ZWG+3x9cUG9k9TjobHh2fKWh7QAfgsHrNqyjPYai6oSsi+KJwVkX2qd7fmFwfPFpjLaqldQrXepiXdHU2qYh+KNx4wNjpO538XLFvT9qKng6VCSkrqSsNhEIx4nlW4IkXqgsG25b2zTYazw2jB+h8vxLwUNusa82zmGnAMrWLeFACzufJUXcnCtm3a2YbfZ0gPIOOLO38MMZsDy56vUDFNRRySkvGzqG8dVIAZ5R14YItHHztsOpA6miz3O1pnaGkUKw/aTHvOT1Gprkn1OHUae/Unq9UfX+oq66ukZbeW+ZVZK6pxNIDyNZKI0N/Kni3PsK4tEygMoNS/EVRcRIuiEAD8A3b+YkemM2y6hmq5R4m377sTZR1Nz+mNJrM6giXQX4hAtoQF2O1rd29vfi63s2uphzZvHeVq9a1gJ5DsmcZjn0slRx1bSV2jA2CqOSgeXn7caVmixz0n/UHhqyKzHlpNgQRfqD0xmnDML8Q07WLfZLKDa/S4FtRHlj1mGZVNTtIGck8gp29Ao2Httf1xqWVBuHg2xM+u3h4uLfM40WUSy6jDHJKAdtKMbi/PYWG3ri/GT5tVBY+FIkYFgp+yjUDpba/zOJ2Uf8AjkoVYtcSDYXSOJAPYVBt7AcaL2by+tjF6qqEx/CI1AH8wAJwm/Usn7c/MxlGnDfu+0pux/0eRUpEsxEsw3G3cU+YHU+pw8WwYMZNlr2HiYzTrrWsYUT7gwYMQjJ8OI1ZSB1PdTVbYsoYD3dcSsGAHE4RmZd2h7HZkzrJHJC5Tw8NVhYDy2G49C2FusybN+UkUzf5HHyJxulsVGeU9W+kU0scI+8zJrb+UE2+N8XatYy7YHy/EqWaRTvk/OYtT5XVxOqTGSlRubSXCWvuOq39DbFvVdkIANTVGn1OgD/bGjDssZFIqaqonB2K6hGhHUaYwP1xX130eU4s9NaF1FgGBkjYDkCrkke1SDhp1xzz+Q/MgukGOXzP4ihSZ6YEWNXSqCiw4YfVYcuQKn4jEOWqk1sfq0/1ZiJDFpteXkSfyGytp6te+GfjNC4inj4Eh8Nt45P4H8/ymzenXEvViLGqzcrmMC2LsGxF+PtMX21RUx/ehyR8Qq/PHCHsnTyEu0xkLEklSoFzzO18XlZUi6oEM0reCJQCzeu+yr5sSAMTct+j+NzxKtVuRYQw3RACN9TLZnPwHpjp1Cp8O050Bb4t4iVvZ+WVxHRNLULyYDZFO/OTaM+y5OPtP2PzVdlidB6SxgfJ8aknZYxKFpqqeBR4VusiD0AkU/rj1QQ5gkoEskE0PVtLJIPcLqflgGtcDsPmIttIpbO48jEbK+wWZGRZXnWJxsGLGRgOtri3zxpOT0EkSWll4zfiKIvusoGLDH3FS29rOePQS1XQqcswwYMGEx0MGDBghDBgwYIQwYMGCEMfLY+4MEIYMGDBCRcxoI542jlQOjcwf1B5gjoRuMI1TkVbFKIIRxY38FQ5H2SjmJRzdh90jxcjaxONDx8x0MRynMZlVkOQxUqnTd5G3klbd3Pqeg8lFgOgxa4+4McnYY+Wx9wYIQwYMGCEMGDBghDBgwYIT//Z">
          <a:extLst>
            <a:ext uri="{FF2B5EF4-FFF2-40B4-BE49-F238E27FC236}">
              <a16:creationId xmlns:a16="http://schemas.microsoft.com/office/drawing/2014/main" xmlns="" id="{00000000-0008-0000-0100-00001E080000}"/>
            </a:ext>
          </a:extLst>
        </xdr:cNvPr>
        <xdr:cNvSpPr>
          <a:spLocks noChangeAspect="1" noChangeArrowheads="1"/>
        </xdr:cNvSpPr>
      </xdr:nvSpPr>
      <xdr:spPr bwMode="auto">
        <a:xfrm>
          <a:off x="12820650" y="6943725"/>
          <a:ext cx="304800" cy="3048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twoCellAnchor>
  <xdr:twoCellAnchor editAs="oneCell">
    <xdr:from>
      <xdr:col>15</xdr:col>
      <xdr:colOff>847725</xdr:colOff>
      <xdr:row>41</xdr:row>
      <xdr:rowOff>47625</xdr:rowOff>
    </xdr:from>
    <xdr:to>
      <xdr:col>19</xdr:col>
      <xdr:colOff>219075</xdr:colOff>
      <xdr:row>55</xdr:row>
      <xdr:rowOff>142875</xdr:rowOff>
    </xdr:to>
    <xdr:pic>
      <xdr:nvPicPr>
        <xdr:cNvPr id="67" name="Picture 66" descr="http://i1.ytimg.com/vi/alBhyJ9UJS8/0.jpg">
          <a:extLst>
            <a:ext uri="{FF2B5EF4-FFF2-40B4-BE49-F238E27FC236}">
              <a16:creationId xmlns:a16="http://schemas.microsoft.com/office/drawing/2014/main" xmlns="" id="{00000000-0008-0000-0100-00004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4277975" y="9096375"/>
          <a:ext cx="4572000" cy="342900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14</xdr:col>
      <xdr:colOff>133350</xdr:colOff>
      <xdr:row>28</xdr:row>
      <xdr:rowOff>47625</xdr:rowOff>
    </xdr:from>
    <xdr:to>
      <xdr:col>17</xdr:col>
      <xdr:colOff>1151957</xdr:colOff>
      <xdr:row>39</xdr:row>
      <xdr:rowOff>66353</xdr:rowOff>
    </xdr:to>
    <xdr:pic>
      <xdr:nvPicPr>
        <xdr:cNvPr id="2057" name="Picture 2056">
          <a:extLst>
            <a:ext uri="{FF2B5EF4-FFF2-40B4-BE49-F238E27FC236}">
              <a16:creationId xmlns:a16="http://schemas.microsoft.com/office/drawing/2014/main" xmlns="" id="{00000000-0008-0000-01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5"/>
        <a:stretch>
          <a:fillRect/>
        </a:stretch>
      </xdr:blipFill>
      <xdr:spPr>
        <a:xfrm>
          <a:off x="12954000" y="6057900"/>
          <a:ext cx="4542857" cy="2580953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9525</xdr:colOff>
      <xdr:row>0</xdr:row>
      <xdr:rowOff>133350</xdr:rowOff>
    </xdr:from>
    <xdr:to>
      <xdr:col>4</xdr:col>
      <xdr:colOff>161678</xdr:colOff>
      <xdr:row>49</xdr:row>
      <xdr:rowOff>38100</xdr:rowOff>
    </xdr:to>
    <xdr:pic>
      <xdr:nvPicPr>
        <xdr:cNvPr id="2" name="Picture 1">
          <a:extLst>
            <a:ext uri="{FF2B5EF4-FFF2-40B4-BE49-F238E27FC236}">
              <a16:creationId xmlns:a16="http://schemas.microsoft.com/office/drawing/2014/main" xmlns="" id="{00000000-0008-0000-0200-00000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619125" y="133350"/>
          <a:ext cx="1980953" cy="10544175"/>
        </a:xfrm>
        <a:prstGeom prst="rect">
          <a:avLst/>
        </a:prstGeom>
      </xdr:spPr>
    </xdr:pic>
    <xdr:clientData/>
  </xdr:twoCellAnchor>
  <xdr:twoCellAnchor>
    <xdr:from>
      <xdr:col>1</xdr:col>
      <xdr:colOff>423862</xdr:colOff>
      <xdr:row>31</xdr:row>
      <xdr:rowOff>161925</xdr:rowOff>
    </xdr:from>
    <xdr:to>
      <xdr:col>12</xdr:col>
      <xdr:colOff>500062</xdr:colOff>
      <xdr:row>37</xdr:row>
      <xdr:rowOff>57151</xdr:rowOff>
    </xdr:to>
    <xdr:sp macro="" textlink="$R$24">
      <xdr:nvSpPr>
        <xdr:cNvPr id="5" name="TextBox 4">
          <a:extLst>
            <a:ext uri="{FF2B5EF4-FFF2-40B4-BE49-F238E27FC236}">
              <a16:creationId xmlns:a16="http://schemas.microsoft.com/office/drawing/2014/main" xmlns="" id="{00000000-0008-0000-0200-000005000000}"/>
            </a:ext>
          </a:extLst>
        </xdr:cNvPr>
        <xdr:cNvSpPr txBox="1"/>
      </xdr:nvSpPr>
      <xdr:spPr>
        <a:xfrm>
          <a:off x="1033462" y="694372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D62ECC17-F49A-4EB0-8863-4F2E940AC42B}" type="TxLink">
            <a:rPr lang="en-US" sz="4400" b="1" i="0" u="none" strike="noStrike">
              <a:solidFill>
                <a:srgbClr val="FF0000"/>
              </a:solidFill>
              <a:latin typeface="Verdana" panose="020B0604030504040204" pitchFamily="34" charset="0"/>
              <a:ea typeface="Verdana" panose="020B0604030504040204" pitchFamily="34" charset="0"/>
              <a:cs typeface="Verdana" panose="020B0604030504040204" pitchFamily="34" charset="0"/>
            </a:rPr>
            <a:pPr algn="ctr"/>
            <a:t>Sunday- June 15th</a:t>
          </a:fld>
          <a:endParaRPr lang="en-US" sz="44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  <xdr:twoCellAnchor>
    <xdr:from>
      <xdr:col>2</xdr:col>
      <xdr:colOff>271462</xdr:colOff>
      <xdr:row>18</xdr:row>
      <xdr:rowOff>142874</xdr:rowOff>
    </xdr:from>
    <xdr:to>
      <xdr:col>12</xdr:col>
      <xdr:colOff>100012</xdr:colOff>
      <xdr:row>30</xdr:row>
      <xdr:rowOff>95249</xdr:rowOff>
    </xdr:to>
    <xdr:sp macro="" textlink="$R$23">
      <xdr:nvSpPr>
        <xdr:cNvPr id="7" name="TextBox 6">
          <a:extLst>
            <a:ext uri="{FF2B5EF4-FFF2-40B4-BE49-F238E27FC236}">
              <a16:creationId xmlns:a16="http://schemas.microsoft.com/office/drawing/2014/main" xmlns="" id="{00000000-0008-0000-0200-000007000000}"/>
            </a:ext>
          </a:extLst>
        </xdr:cNvPr>
        <xdr:cNvSpPr txBox="1"/>
      </xdr:nvSpPr>
      <xdr:spPr>
        <a:xfrm>
          <a:off x="1490662" y="3571874"/>
          <a:ext cx="5924550" cy="3114675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6605BC5A-2934-47C6-AED9-A696279A3C4B}" type="TxLink">
            <a:rPr lang="en-US" sz="8000" b="0" i="0" u="none" strike="noStrike">
              <a:solidFill>
                <a:srgbClr val="000000"/>
              </a:solidFill>
              <a:latin typeface="Impact" panose="020B0806030902050204" pitchFamily="34" charset="0"/>
            </a:rPr>
            <a:pPr algn="ctr"/>
            <a:t>EXHIBITIOR SETUP</a:t>
          </a:fld>
          <a:endParaRPr lang="en-US" sz="8000">
            <a:latin typeface="Impact" panose="020B0806030902050204" pitchFamily="34" charset="0"/>
          </a:endParaRPr>
        </a:p>
      </xdr:txBody>
    </xdr:sp>
    <xdr:clientData/>
  </xdr:twoCellAnchor>
  <xdr:twoCellAnchor editAs="oneCell">
    <xdr:from>
      <xdr:col>5</xdr:col>
      <xdr:colOff>28575</xdr:colOff>
      <xdr:row>6</xdr:row>
      <xdr:rowOff>9525</xdr:rowOff>
    </xdr:from>
    <xdr:to>
      <xdr:col>10</xdr:col>
      <xdr:colOff>171450</xdr:colOff>
      <xdr:row>13</xdr:row>
      <xdr:rowOff>142875</xdr:rowOff>
    </xdr:to>
    <xdr:pic>
      <xdr:nvPicPr>
        <xdr:cNvPr id="8" name="Picture 7">
          <a:extLst>
            <a:ext uri="{FF2B5EF4-FFF2-40B4-BE49-F238E27FC236}">
              <a16:creationId xmlns:a16="http://schemas.microsoft.com/office/drawing/2014/main" xmlns="" id="{00000000-0008-0000-0200-00000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076575" y="1152525"/>
          <a:ext cx="3190875" cy="1466850"/>
        </a:xfrm>
        <a:prstGeom prst="rect">
          <a:avLst/>
        </a:prstGeom>
      </xdr:spPr>
    </xdr:pic>
    <xdr:clientData/>
  </xdr:twoCellAnchor>
  <xdr:twoCellAnchor>
    <xdr:from>
      <xdr:col>1</xdr:col>
      <xdr:colOff>414337</xdr:colOff>
      <xdr:row>36</xdr:row>
      <xdr:rowOff>104775</xdr:rowOff>
    </xdr:from>
    <xdr:to>
      <xdr:col>12</xdr:col>
      <xdr:colOff>490537</xdr:colOff>
      <xdr:row>41</xdr:row>
      <xdr:rowOff>142876</xdr:rowOff>
    </xdr:to>
    <xdr:sp macro="" textlink="$R$25">
      <xdr:nvSpPr>
        <xdr:cNvPr id="9" name="TextBox 8">
          <a:extLst>
            <a:ext uri="{FF2B5EF4-FFF2-40B4-BE49-F238E27FC236}">
              <a16:creationId xmlns:a16="http://schemas.microsoft.com/office/drawing/2014/main" xmlns="" id="{00000000-0008-0000-0200-000009000000}"/>
            </a:ext>
          </a:extLst>
        </xdr:cNvPr>
        <xdr:cNvSpPr txBox="1"/>
      </xdr:nvSpPr>
      <xdr:spPr>
        <a:xfrm>
          <a:off x="1023937" y="7839075"/>
          <a:ext cx="6781800" cy="1038226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pPr algn="ctr"/>
          <a:fld id="{A1510037-277F-4CE7-89A8-A7EE1144A04E}" type="TxLink">
            <a:rPr lang="en-US" sz="3600" b="1" i="0" u="none" strike="noStrike">
              <a:solidFill>
                <a:srgbClr val="FF0000"/>
              </a:solidFill>
              <a:latin typeface="Calibri"/>
              <a:ea typeface="Verdana" panose="020B0604030504040204" pitchFamily="34" charset="0"/>
              <a:cs typeface="Verdana" panose="020B0604030504040204" pitchFamily="34" charset="0"/>
            </a:rPr>
            <a:pPr algn="ctr"/>
            <a:t>1 PM to 5 PM</a:t>
          </a:fld>
          <a:endParaRPr lang="en-US" sz="3600" b="1">
            <a:solidFill>
              <a:srgbClr val="FF0000"/>
            </a:solidFill>
            <a:latin typeface="Verdana" panose="020B0604030504040204" pitchFamily="34" charset="0"/>
            <a:ea typeface="Verdana" panose="020B0604030504040204" pitchFamily="34" charset="0"/>
            <a:cs typeface="Verdana" panose="020B060403050404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E2:AL181"/>
  <sheetViews>
    <sheetView tabSelected="1" topLeftCell="A4" zoomScale="80" zoomScaleNormal="80" workbookViewId="0">
      <selection activeCell="A4" sqref="A4"/>
    </sheetView>
  </sheetViews>
  <sheetFormatPr defaultRowHeight="18" customHeight="1" outlineLevelCol="1" x14ac:dyDescent="0.25"/>
  <cols>
    <col min="1" max="1" width="9.140625" customWidth="1"/>
    <col min="13" max="13" width="77.42578125" customWidth="1"/>
    <col min="14" max="14" width="10.85546875" customWidth="1"/>
    <col min="15" max="15" width="52" customWidth="1"/>
    <col min="16" max="16" width="16.28515625" hidden="1" customWidth="1"/>
    <col min="17" max="17" width="30.5703125" hidden="1" customWidth="1"/>
    <col min="18" max="18" width="29.7109375" hidden="1" customWidth="1"/>
    <col min="19" max="19" width="27.7109375" hidden="1" customWidth="1" outlineLevel="1"/>
    <col min="20" max="20" width="27.7109375" style="9" hidden="1" customWidth="1" outlineLevel="1"/>
    <col min="21" max="23" width="9" style="13" customWidth="1" outlineLevel="1"/>
    <col min="24" max="24" width="15.28515625" style="1" customWidth="1" outlineLevel="1"/>
    <col min="25" max="25" width="29.5703125" style="1" customWidth="1" outlineLevel="1"/>
    <col min="26" max="26" width="2.85546875" customWidth="1"/>
    <col min="27" max="27" width="9.140625" customWidth="1"/>
    <col min="28" max="28" width="56" customWidth="1"/>
    <col min="29" max="29" width="16.28515625" hidden="1" customWidth="1"/>
    <col min="30" max="30" width="30.5703125" hidden="1" customWidth="1"/>
    <col min="31" max="31" width="29.7109375" hidden="1" customWidth="1"/>
    <col min="32" max="32" width="27.7109375" hidden="1" customWidth="1" outlineLevel="1"/>
    <col min="33" max="33" width="27.7109375" style="9" customWidth="1" outlineLevel="1"/>
    <col min="34" max="36" width="9" style="13" customWidth="1" outlineLevel="1"/>
    <col min="37" max="37" width="15.28515625" style="1" customWidth="1" outlineLevel="1"/>
    <col min="38" max="38" width="29.5703125" style="1" customWidth="1" outlineLevel="1"/>
  </cols>
  <sheetData>
    <row r="2" spans="5:38" ht="124.5" customHeight="1" thickBot="1" x14ac:dyDescent="0.3"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  <c r="P2" s="59"/>
      <c r="Q2" s="59"/>
      <c r="R2" s="59"/>
      <c r="S2" s="4"/>
      <c r="T2" s="8"/>
      <c r="AD2" t="s">
        <v>14</v>
      </c>
      <c r="AF2" s="12"/>
      <c r="AG2" s="8"/>
    </row>
    <row r="3" spans="5:38" ht="18" customHeight="1" x14ac:dyDescent="0.25">
      <c r="N3" s="2" t="s">
        <v>3</v>
      </c>
      <c r="O3" s="3" t="s">
        <v>1</v>
      </c>
      <c r="P3" s="19" t="s">
        <v>8</v>
      </c>
      <c r="Q3" s="60" t="s">
        <v>4</v>
      </c>
      <c r="R3" s="61"/>
      <c r="S3" s="20" t="s">
        <v>0</v>
      </c>
      <c r="T3" s="21" t="s">
        <v>6</v>
      </c>
      <c r="U3" s="22" t="s">
        <v>18</v>
      </c>
      <c r="V3" s="22" t="s">
        <v>7</v>
      </c>
      <c r="W3" s="22" t="s">
        <v>19</v>
      </c>
      <c r="X3" s="22" t="s">
        <v>2</v>
      </c>
      <c r="Y3" s="23" t="s">
        <v>5</v>
      </c>
      <c r="AA3" s="2" t="s">
        <v>3</v>
      </c>
      <c r="AB3" s="3" t="s">
        <v>1</v>
      </c>
      <c r="AC3" s="19" t="s">
        <v>8</v>
      </c>
      <c r="AD3" s="60" t="s">
        <v>4</v>
      </c>
      <c r="AE3" s="61"/>
      <c r="AF3" s="20" t="s">
        <v>0</v>
      </c>
      <c r="AG3" s="21" t="s">
        <v>6</v>
      </c>
      <c r="AH3" s="22" t="s">
        <v>18</v>
      </c>
      <c r="AI3" s="22" t="s">
        <v>7</v>
      </c>
      <c r="AJ3" s="22" t="s">
        <v>19</v>
      </c>
      <c r="AK3" s="22" t="s">
        <v>2</v>
      </c>
      <c r="AL3" s="23" t="s">
        <v>5</v>
      </c>
    </row>
    <row r="4" spans="5:38" s="5" customFormat="1" ht="29.25" customHeight="1" x14ac:dyDescent="0.3">
      <c r="N4" s="47">
        <v>1</v>
      </c>
      <c r="O4" s="48" t="s">
        <v>72</v>
      </c>
      <c r="P4" s="49"/>
      <c r="Q4" s="48"/>
      <c r="R4" s="48"/>
      <c r="S4" s="50"/>
      <c r="T4" s="50"/>
      <c r="U4" s="50"/>
      <c r="V4" s="50"/>
      <c r="W4" s="50"/>
      <c r="X4" s="50"/>
      <c r="Y4" s="50"/>
      <c r="Z4"/>
      <c r="AA4" s="47">
        <v>31</v>
      </c>
      <c r="AB4" s="48" t="s">
        <v>108</v>
      </c>
      <c r="AC4" s="48"/>
      <c r="AD4" s="48"/>
      <c r="AE4" s="48"/>
      <c r="AF4" s="53"/>
      <c r="AG4" s="54"/>
      <c r="AH4" s="53"/>
      <c r="AI4" s="53"/>
      <c r="AJ4" s="53"/>
      <c r="AK4" s="53"/>
      <c r="AL4" s="53"/>
    </row>
    <row r="5" spans="5:38" s="5" customFormat="1" ht="29.25" customHeight="1" x14ac:dyDescent="0.3">
      <c r="N5" s="47">
        <v>2</v>
      </c>
      <c r="O5" s="49" t="s">
        <v>72</v>
      </c>
      <c r="P5" s="49"/>
      <c r="Q5" s="49"/>
      <c r="R5" s="49"/>
      <c r="S5" s="50"/>
      <c r="T5" s="50"/>
      <c r="U5" s="50"/>
      <c r="V5" s="50"/>
      <c r="W5" s="50"/>
      <c r="X5" s="50"/>
      <c r="Y5" s="50"/>
      <c r="Z5"/>
      <c r="AA5" s="47">
        <v>32</v>
      </c>
      <c r="AB5" s="48" t="s">
        <v>110</v>
      </c>
      <c r="AC5" s="48"/>
      <c r="AD5" s="48"/>
      <c r="AE5" s="48"/>
      <c r="AF5" s="53"/>
      <c r="AG5" s="54"/>
      <c r="AH5" s="53"/>
      <c r="AI5" s="53"/>
      <c r="AJ5" s="53"/>
      <c r="AK5" s="53"/>
      <c r="AL5" s="53"/>
    </row>
    <row r="6" spans="5:38" s="5" customFormat="1" ht="29.25" customHeight="1" x14ac:dyDescent="0.3">
      <c r="N6" s="47">
        <v>3</v>
      </c>
      <c r="O6" s="48" t="s">
        <v>72</v>
      </c>
      <c r="P6" s="48"/>
      <c r="Q6" s="48"/>
      <c r="R6" s="48"/>
      <c r="S6" s="50"/>
      <c r="T6" s="50"/>
      <c r="U6" s="50"/>
      <c r="V6" s="50"/>
      <c r="W6" s="50"/>
      <c r="X6" s="50"/>
      <c r="Y6" s="50"/>
      <c r="Z6"/>
      <c r="AA6" s="47">
        <v>33</v>
      </c>
      <c r="AB6" s="48" t="s">
        <v>77</v>
      </c>
      <c r="AC6" s="48"/>
      <c r="AD6" s="48"/>
      <c r="AE6" s="48"/>
      <c r="AF6" s="53"/>
      <c r="AG6" s="54"/>
      <c r="AH6" s="53"/>
      <c r="AI6" s="53"/>
      <c r="AJ6" s="53"/>
      <c r="AK6" s="53"/>
      <c r="AL6" s="53"/>
    </row>
    <row r="7" spans="5:38" s="5" customFormat="1" ht="29.25" customHeight="1" x14ac:dyDescent="0.3">
      <c r="N7" s="47">
        <v>4</v>
      </c>
      <c r="O7" s="48" t="s">
        <v>92</v>
      </c>
      <c r="P7" s="48"/>
      <c r="Q7" s="48"/>
      <c r="R7" s="48"/>
      <c r="S7" s="50"/>
      <c r="T7" s="50"/>
      <c r="U7" s="50"/>
      <c r="V7" s="50"/>
      <c r="W7" s="50"/>
      <c r="X7" s="50"/>
      <c r="Y7" s="50"/>
      <c r="Z7"/>
      <c r="AA7" s="47">
        <v>34</v>
      </c>
      <c r="AB7" s="48" t="s">
        <v>78</v>
      </c>
      <c r="AC7" s="48"/>
      <c r="AD7" s="48"/>
      <c r="AE7" s="48"/>
      <c r="AF7" s="53"/>
      <c r="AG7" s="54"/>
      <c r="AH7" s="53"/>
      <c r="AI7" s="53"/>
      <c r="AJ7" s="53"/>
      <c r="AK7" s="53"/>
      <c r="AL7" s="53"/>
    </row>
    <row r="8" spans="5:38" s="5" customFormat="1" ht="29.25" customHeight="1" x14ac:dyDescent="0.3">
      <c r="N8" s="47">
        <v>5</v>
      </c>
      <c r="O8" s="48" t="s">
        <v>97</v>
      </c>
      <c r="P8" s="48"/>
      <c r="Q8" s="48"/>
      <c r="R8" s="48"/>
      <c r="S8" s="50"/>
      <c r="T8" s="50"/>
      <c r="U8" s="50"/>
      <c r="V8" s="50"/>
      <c r="W8" s="50"/>
      <c r="X8" s="50"/>
      <c r="Y8" s="50"/>
      <c r="Z8"/>
      <c r="AA8" s="47">
        <v>35</v>
      </c>
      <c r="AB8" s="48" t="s">
        <v>117</v>
      </c>
      <c r="AC8" s="48"/>
      <c r="AD8" s="48"/>
      <c r="AE8" s="48"/>
      <c r="AF8" s="53"/>
      <c r="AG8" s="54"/>
      <c r="AH8" s="53"/>
      <c r="AI8" s="53"/>
      <c r="AJ8" s="53"/>
      <c r="AK8" s="53"/>
      <c r="AL8" s="53"/>
    </row>
    <row r="9" spans="5:38" s="5" customFormat="1" ht="29.25" customHeight="1" x14ac:dyDescent="0.3">
      <c r="N9" s="47">
        <v>6</v>
      </c>
      <c r="O9" s="48" t="s">
        <v>83</v>
      </c>
      <c r="P9" s="48"/>
      <c r="Q9" s="48"/>
      <c r="R9" s="48"/>
      <c r="S9" s="50"/>
      <c r="T9" s="50"/>
      <c r="U9" s="50"/>
      <c r="V9" s="50"/>
      <c r="W9" s="50"/>
      <c r="X9" s="50"/>
      <c r="Y9" s="50"/>
      <c r="Z9"/>
      <c r="AA9" s="47">
        <v>36</v>
      </c>
      <c r="AB9" s="48" t="s">
        <v>82</v>
      </c>
      <c r="AC9" s="48"/>
      <c r="AD9" s="48"/>
      <c r="AE9" s="48"/>
      <c r="AF9" s="53"/>
      <c r="AG9" s="54"/>
      <c r="AH9" s="53"/>
      <c r="AI9" s="53"/>
      <c r="AJ9" s="53"/>
      <c r="AK9" s="53"/>
      <c r="AL9" s="53"/>
    </row>
    <row r="10" spans="5:38" s="5" customFormat="1" ht="29.25" customHeight="1" x14ac:dyDescent="0.3">
      <c r="N10" s="47">
        <v>7</v>
      </c>
      <c r="O10" s="48" t="s">
        <v>32</v>
      </c>
      <c r="P10" s="48"/>
      <c r="Q10" s="48"/>
      <c r="R10" s="48"/>
      <c r="S10" s="50"/>
      <c r="T10" s="50"/>
      <c r="U10" s="50"/>
      <c r="V10" s="50"/>
      <c r="W10" s="50"/>
      <c r="X10" s="50"/>
      <c r="Y10" s="50"/>
      <c r="Z10"/>
      <c r="AA10" s="47">
        <v>37</v>
      </c>
      <c r="AB10" s="48" t="s">
        <v>111</v>
      </c>
      <c r="AC10" s="48"/>
      <c r="AD10" s="48"/>
      <c r="AE10" s="48"/>
      <c r="AF10" s="53"/>
      <c r="AG10" s="54"/>
      <c r="AH10" s="53"/>
      <c r="AI10" s="53"/>
      <c r="AJ10" s="53"/>
      <c r="AK10" s="53"/>
      <c r="AL10" s="53"/>
    </row>
    <row r="11" spans="5:38" s="5" customFormat="1" ht="29.25" customHeight="1" x14ac:dyDescent="0.3">
      <c r="N11" s="47">
        <v>8</v>
      </c>
      <c r="O11" s="48" t="s">
        <v>94</v>
      </c>
      <c r="P11" s="48"/>
      <c r="Q11" s="48"/>
      <c r="R11" s="48"/>
      <c r="S11" s="50"/>
      <c r="T11" s="50"/>
      <c r="U11" s="50"/>
      <c r="V11" s="50"/>
      <c r="W11" s="50"/>
      <c r="X11" s="50"/>
      <c r="Y11" s="50"/>
      <c r="Z11"/>
      <c r="AA11" s="47">
        <v>38</v>
      </c>
      <c r="AB11" s="48" t="s">
        <v>116</v>
      </c>
      <c r="AC11" s="48"/>
      <c r="AD11" s="48"/>
      <c r="AE11" s="48"/>
      <c r="AF11" s="53"/>
      <c r="AG11" s="54"/>
      <c r="AH11" s="53"/>
      <c r="AI11" s="53"/>
      <c r="AJ11" s="53"/>
      <c r="AK11" s="53"/>
      <c r="AL11" s="53"/>
    </row>
    <row r="12" spans="5:38" s="5" customFormat="1" ht="29.25" customHeight="1" x14ac:dyDescent="0.3">
      <c r="N12" s="47">
        <v>9</v>
      </c>
      <c r="O12" s="49" t="s">
        <v>98</v>
      </c>
      <c r="P12" s="49"/>
      <c r="Q12" s="49"/>
      <c r="R12" s="49"/>
      <c r="S12" s="50"/>
      <c r="T12" s="50"/>
      <c r="U12" s="50"/>
      <c r="V12" s="50"/>
      <c r="W12" s="50"/>
      <c r="X12" s="50"/>
      <c r="Y12" s="50"/>
      <c r="Z12"/>
      <c r="AA12" s="47">
        <v>39</v>
      </c>
      <c r="AB12" s="48" t="s">
        <v>73</v>
      </c>
      <c r="AC12" s="48"/>
      <c r="AD12" s="48"/>
      <c r="AE12" s="48"/>
      <c r="AF12" s="53"/>
      <c r="AG12" s="54"/>
      <c r="AH12" s="53"/>
      <c r="AI12" s="53"/>
      <c r="AJ12" s="53"/>
      <c r="AK12" s="53"/>
      <c r="AL12" s="53"/>
    </row>
    <row r="13" spans="5:38" s="5" customFormat="1" ht="29.25" customHeight="1" x14ac:dyDescent="0.3">
      <c r="N13" s="47">
        <v>10</v>
      </c>
      <c r="O13" s="49" t="s">
        <v>85</v>
      </c>
      <c r="P13" s="49"/>
      <c r="Q13" s="49"/>
      <c r="R13" s="49"/>
      <c r="S13" s="50"/>
      <c r="T13" s="50"/>
      <c r="U13" s="50"/>
      <c r="V13" s="50"/>
      <c r="W13" s="50"/>
      <c r="X13" s="50"/>
      <c r="Y13" s="50"/>
      <c r="Z13"/>
      <c r="AA13" s="47">
        <v>40</v>
      </c>
      <c r="AB13" s="48" t="s">
        <v>73</v>
      </c>
      <c r="AC13" s="48"/>
      <c r="AD13" s="48"/>
      <c r="AE13" s="48"/>
      <c r="AF13" s="53"/>
      <c r="AG13" s="54"/>
      <c r="AH13" s="53"/>
      <c r="AI13" s="53"/>
      <c r="AJ13" s="53"/>
      <c r="AK13" s="53"/>
      <c r="AL13" s="53"/>
    </row>
    <row r="14" spans="5:38" s="5" customFormat="1" ht="29.25" customHeight="1" x14ac:dyDescent="0.3">
      <c r="N14" s="47">
        <v>11</v>
      </c>
      <c r="O14" s="49" t="s">
        <v>89</v>
      </c>
      <c r="P14" s="49"/>
      <c r="Q14" s="49"/>
      <c r="R14" s="49"/>
      <c r="S14" s="50"/>
      <c r="T14" s="50"/>
      <c r="U14" s="50"/>
      <c r="V14" s="50"/>
      <c r="W14" s="50"/>
      <c r="X14" s="50"/>
      <c r="Y14" s="50"/>
      <c r="Z14"/>
      <c r="AA14" s="47">
        <v>41</v>
      </c>
      <c r="AB14" s="48" t="s">
        <v>73</v>
      </c>
      <c r="AC14" s="48"/>
      <c r="AD14" s="48"/>
      <c r="AE14" s="48"/>
      <c r="AF14" s="53"/>
      <c r="AG14" s="54"/>
      <c r="AH14" s="53"/>
      <c r="AI14" s="53"/>
      <c r="AJ14" s="53"/>
      <c r="AK14" s="53"/>
      <c r="AL14" s="53"/>
    </row>
    <row r="15" spans="5:38" s="5" customFormat="1" ht="29.25" customHeight="1" x14ac:dyDescent="0.3">
      <c r="N15" s="47">
        <v>12</v>
      </c>
      <c r="O15" s="49" t="s">
        <v>99</v>
      </c>
      <c r="P15" s="49"/>
      <c r="Q15" s="49"/>
      <c r="R15" s="49"/>
      <c r="S15" s="50"/>
      <c r="T15" s="50"/>
      <c r="U15" s="50"/>
      <c r="V15" s="50"/>
      <c r="W15" s="50"/>
      <c r="X15" s="50"/>
      <c r="Y15" s="50"/>
      <c r="Z15"/>
      <c r="AA15" s="47">
        <v>42</v>
      </c>
      <c r="AB15" s="48" t="s">
        <v>91</v>
      </c>
      <c r="AC15" s="48"/>
      <c r="AD15" s="48"/>
      <c r="AE15" s="48"/>
      <c r="AF15" s="53"/>
      <c r="AG15" s="54"/>
      <c r="AH15" s="53"/>
      <c r="AI15" s="53"/>
      <c r="AJ15" s="53"/>
      <c r="AK15" s="53"/>
      <c r="AL15" s="53"/>
    </row>
    <row r="16" spans="5:38" s="5" customFormat="1" ht="29.25" customHeight="1" x14ac:dyDescent="0.3">
      <c r="N16" s="47">
        <v>13</v>
      </c>
      <c r="O16" s="49" t="s">
        <v>80</v>
      </c>
      <c r="P16" s="49"/>
      <c r="Q16" s="49"/>
      <c r="R16" s="49"/>
      <c r="S16" s="50"/>
      <c r="T16" s="50"/>
      <c r="U16" s="50"/>
      <c r="V16" s="50"/>
      <c r="W16" s="50"/>
      <c r="X16" s="50"/>
      <c r="Y16" s="50"/>
      <c r="Z16"/>
      <c r="AA16" s="47">
        <v>43</v>
      </c>
      <c r="AB16" s="48" t="s">
        <v>109</v>
      </c>
      <c r="AC16" s="48"/>
      <c r="AD16" s="48"/>
      <c r="AE16" s="48"/>
      <c r="AF16" s="53"/>
      <c r="AG16" s="54"/>
      <c r="AH16" s="53"/>
      <c r="AI16" s="53"/>
      <c r="AJ16" s="53"/>
      <c r="AK16" s="53"/>
      <c r="AL16" s="53"/>
    </row>
    <row r="17" spans="14:38" s="5" customFormat="1" ht="29.25" customHeight="1" x14ac:dyDescent="0.3">
      <c r="N17" s="47">
        <v>14</v>
      </c>
      <c r="O17" s="49" t="s">
        <v>95</v>
      </c>
      <c r="P17" s="49"/>
      <c r="Q17" s="49"/>
      <c r="R17" s="49"/>
      <c r="S17" s="50"/>
      <c r="T17" s="50"/>
      <c r="U17" s="50"/>
      <c r="V17" s="50"/>
      <c r="W17" s="50"/>
      <c r="X17" s="50"/>
      <c r="Y17" s="50"/>
      <c r="Z17"/>
      <c r="AA17" s="47">
        <v>44</v>
      </c>
      <c r="AB17" s="48" t="s">
        <v>109</v>
      </c>
      <c r="AC17" s="48"/>
      <c r="AD17" s="48"/>
      <c r="AE17" s="48"/>
      <c r="AF17" s="53"/>
      <c r="AG17" s="54"/>
      <c r="AH17" s="53"/>
      <c r="AI17" s="53"/>
      <c r="AJ17" s="53"/>
      <c r="AK17" s="53"/>
      <c r="AL17" s="53"/>
    </row>
    <row r="18" spans="14:38" s="5" customFormat="1" ht="29.25" customHeight="1" x14ac:dyDescent="0.3">
      <c r="N18" s="47">
        <v>15</v>
      </c>
      <c r="O18" s="49" t="s">
        <v>79</v>
      </c>
      <c r="P18" s="49"/>
      <c r="Q18" s="49"/>
      <c r="R18" s="49"/>
      <c r="S18" s="50"/>
      <c r="T18" s="50"/>
      <c r="U18" s="50"/>
      <c r="V18" s="50"/>
      <c r="W18" s="50"/>
      <c r="X18" s="50"/>
      <c r="Y18" s="50"/>
      <c r="Z18"/>
      <c r="AA18" s="47">
        <v>45</v>
      </c>
      <c r="AB18" s="49" t="s">
        <v>112</v>
      </c>
      <c r="AC18" s="49"/>
      <c r="AD18" s="49"/>
      <c r="AE18" s="49"/>
      <c r="AF18" s="53"/>
      <c r="AG18" s="54"/>
      <c r="AH18" s="53"/>
      <c r="AI18" s="53"/>
      <c r="AJ18" s="53"/>
      <c r="AK18" s="53"/>
      <c r="AL18" s="53"/>
    </row>
    <row r="19" spans="14:38" s="5" customFormat="1" ht="29.25" customHeight="1" x14ac:dyDescent="0.3">
      <c r="N19" s="47">
        <v>16</v>
      </c>
      <c r="O19" s="49" t="s">
        <v>100</v>
      </c>
      <c r="P19" s="49"/>
      <c r="Q19" s="49"/>
      <c r="R19" s="49"/>
      <c r="S19" s="50"/>
      <c r="T19" s="50"/>
      <c r="U19" s="50"/>
      <c r="V19" s="50"/>
      <c r="W19" s="50"/>
      <c r="X19" s="50"/>
      <c r="Y19" s="50"/>
      <c r="Z19"/>
      <c r="AA19" s="47">
        <v>46</v>
      </c>
      <c r="AB19" s="49" t="s">
        <v>90</v>
      </c>
      <c r="AC19" s="49"/>
      <c r="AD19" s="49"/>
      <c r="AE19" s="49"/>
      <c r="AF19" s="53"/>
      <c r="AG19" s="54"/>
      <c r="AH19" s="53"/>
      <c r="AI19" s="53"/>
      <c r="AJ19" s="53"/>
      <c r="AK19" s="53"/>
      <c r="AL19" s="53"/>
    </row>
    <row r="20" spans="14:38" s="5" customFormat="1" ht="29.25" customHeight="1" x14ac:dyDescent="0.3">
      <c r="N20" s="47">
        <v>17</v>
      </c>
      <c r="O20" s="49" t="s">
        <v>96</v>
      </c>
      <c r="P20" s="49"/>
      <c r="Q20" s="49"/>
      <c r="R20" s="49"/>
      <c r="S20" s="50"/>
      <c r="T20" s="50"/>
      <c r="U20" s="50"/>
      <c r="V20" s="50"/>
      <c r="W20" s="50"/>
      <c r="X20" s="50"/>
      <c r="Y20" s="50"/>
      <c r="Z20"/>
      <c r="AA20" s="47">
        <v>47</v>
      </c>
      <c r="AB20" s="49" t="s">
        <v>86</v>
      </c>
      <c r="AC20" s="49"/>
      <c r="AD20" s="49"/>
      <c r="AE20" s="49"/>
      <c r="AF20" s="53"/>
      <c r="AG20" s="54"/>
      <c r="AH20" s="53"/>
      <c r="AI20" s="53"/>
      <c r="AJ20" s="53"/>
      <c r="AK20" s="53"/>
      <c r="AL20" s="53"/>
    </row>
    <row r="21" spans="14:38" s="5" customFormat="1" ht="29.25" customHeight="1" x14ac:dyDescent="0.3">
      <c r="N21" s="47">
        <v>18</v>
      </c>
      <c r="O21" s="49" t="s">
        <v>101</v>
      </c>
      <c r="P21" s="49"/>
      <c r="Q21" s="49"/>
      <c r="R21" s="49"/>
      <c r="S21" s="50"/>
      <c r="T21" s="50"/>
      <c r="U21" s="50"/>
      <c r="V21" s="50"/>
      <c r="W21" s="50"/>
      <c r="X21" s="50"/>
      <c r="Y21" s="50"/>
      <c r="Z21"/>
      <c r="AA21" s="47">
        <v>48</v>
      </c>
      <c r="AB21" s="49" t="s">
        <v>113</v>
      </c>
      <c r="AC21" s="49"/>
      <c r="AD21" s="49"/>
      <c r="AE21" s="49"/>
      <c r="AF21" s="53"/>
      <c r="AG21" s="54"/>
      <c r="AH21" s="53"/>
      <c r="AI21" s="53"/>
      <c r="AJ21" s="53"/>
      <c r="AK21" s="53"/>
      <c r="AL21" s="53"/>
    </row>
    <row r="22" spans="14:38" s="5" customFormat="1" ht="29.25" customHeight="1" x14ac:dyDescent="0.3">
      <c r="N22" s="47">
        <v>19</v>
      </c>
      <c r="O22" s="49" t="s">
        <v>105</v>
      </c>
      <c r="P22" s="49"/>
      <c r="Q22" s="49"/>
      <c r="R22" s="49"/>
      <c r="S22" s="50"/>
      <c r="T22" s="50"/>
      <c r="U22" s="50"/>
      <c r="V22" s="50"/>
      <c r="W22" s="50"/>
      <c r="X22" s="50"/>
      <c r="Y22" s="50"/>
      <c r="Z22"/>
      <c r="AA22" s="47">
        <v>49</v>
      </c>
      <c r="AB22" s="49" t="s">
        <v>102</v>
      </c>
      <c r="AC22" s="49"/>
      <c r="AD22" s="49"/>
      <c r="AE22" s="49"/>
      <c r="AF22" s="53"/>
      <c r="AG22" s="54"/>
      <c r="AH22" s="53"/>
      <c r="AI22" s="53"/>
      <c r="AJ22" s="53"/>
      <c r="AK22" s="53"/>
      <c r="AL22" s="53"/>
    </row>
    <row r="23" spans="14:38" s="5" customFormat="1" ht="29.25" customHeight="1" x14ac:dyDescent="0.3">
      <c r="N23" s="47">
        <v>20</v>
      </c>
      <c r="O23" s="49" t="s">
        <v>103</v>
      </c>
      <c r="P23" s="49"/>
      <c r="Q23" s="49"/>
      <c r="R23" s="49"/>
      <c r="S23" s="50"/>
      <c r="T23" s="50"/>
      <c r="U23" s="50"/>
      <c r="V23" s="50"/>
      <c r="W23" s="50"/>
      <c r="X23" s="50"/>
      <c r="Y23" s="50"/>
      <c r="Z23"/>
      <c r="AA23" s="47">
        <v>50</v>
      </c>
      <c r="AB23" s="48" t="s">
        <v>76</v>
      </c>
      <c r="AC23" s="48"/>
      <c r="AD23" s="48"/>
      <c r="AE23" s="48"/>
      <c r="AF23" s="53"/>
      <c r="AG23" s="54"/>
      <c r="AH23" s="53"/>
      <c r="AI23" s="53"/>
      <c r="AJ23" s="53"/>
      <c r="AK23" s="53"/>
      <c r="AL23" s="53"/>
    </row>
    <row r="24" spans="14:38" s="5" customFormat="1" ht="29.25" customHeight="1" x14ac:dyDescent="0.3">
      <c r="N24" s="47">
        <v>21</v>
      </c>
      <c r="O24" s="49" t="s">
        <v>74</v>
      </c>
      <c r="P24" s="49"/>
      <c r="Q24" s="49"/>
      <c r="R24" s="49"/>
      <c r="S24" s="50"/>
      <c r="T24" s="50"/>
      <c r="U24" s="50"/>
      <c r="V24" s="50"/>
      <c r="W24" s="50"/>
      <c r="X24" s="50"/>
      <c r="Y24" s="50"/>
      <c r="Z24"/>
      <c r="AA24" s="47">
        <v>51</v>
      </c>
      <c r="AB24" s="48" t="s">
        <v>76</v>
      </c>
      <c r="AC24" s="48"/>
      <c r="AD24" s="48"/>
      <c r="AE24" s="48"/>
      <c r="AF24" s="53"/>
      <c r="AG24" s="54"/>
      <c r="AH24" s="53"/>
      <c r="AI24" s="53"/>
      <c r="AJ24" s="53"/>
      <c r="AK24" s="53"/>
      <c r="AL24" s="53"/>
    </row>
    <row r="25" spans="14:38" s="5" customFormat="1" ht="29.25" customHeight="1" x14ac:dyDescent="0.3">
      <c r="N25" s="47">
        <v>22</v>
      </c>
      <c r="O25" s="49" t="s">
        <v>74</v>
      </c>
      <c r="P25" s="49"/>
      <c r="Q25" s="49"/>
      <c r="R25" s="49"/>
      <c r="S25" s="50"/>
      <c r="T25" s="50"/>
      <c r="U25" s="50"/>
      <c r="V25" s="50"/>
      <c r="W25" s="50"/>
      <c r="X25" s="50"/>
      <c r="Y25" s="50"/>
      <c r="Z25"/>
      <c r="AA25" s="47">
        <v>52</v>
      </c>
      <c r="AB25" s="49" t="s">
        <v>104</v>
      </c>
      <c r="AC25" s="49"/>
      <c r="AD25" s="49"/>
      <c r="AE25" s="49"/>
      <c r="AF25" s="50"/>
      <c r="AG25" s="55"/>
      <c r="AH25" s="50"/>
      <c r="AI25" s="50"/>
      <c r="AJ25" s="50"/>
      <c r="AK25" s="50"/>
      <c r="AL25" s="50"/>
    </row>
    <row r="26" spans="14:38" s="5" customFormat="1" ht="29.25" customHeight="1" x14ac:dyDescent="0.3">
      <c r="N26" s="47">
        <v>23</v>
      </c>
      <c r="O26" s="49" t="s">
        <v>74</v>
      </c>
      <c r="P26" s="49"/>
      <c r="Q26" s="49"/>
      <c r="R26" s="49"/>
      <c r="S26" s="50"/>
      <c r="T26" s="50"/>
      <c r="U26" s="50"/>
      <c r="V26" s="50"/>
      <c r="W26" s="50"/>
      <c r="X26" s="50"/>
      <c r="Y26" s="50"/>
      <c r="Z26"/>
      <c r="AA26" s="47">
        <v>53</v>
      </c>
      <c r="AB26" s="48" t="s">
        <v>87</v>
      </c>
      <c r="AC26" s="48"/>
      <c r="AD26" s="48"/>
      <c r="AE26" s="48"/>
      <c r="AF26" s="50"/>
      <c r="AG26" s="55"/>
      <c r="AH26" s="50"/>
      <c r="AI26" s="50"/>
      <c r="AJ26" s="50"/>
      <c r="AK26" s="50"/>
      <c r="AL26" s="50"/>
    </row>
    <row r="27" spans="14:38" s="5" customFormat="1" ht="29.25" customHeight="1" x14ac:dyDescent="0.3">
      <c r="N27" s="47">
        <v>24</v>
      </c>
      <c r="O27" s="49" t="s">
        <v>88</v>
      </c>
      <c r="P27" s="49"/>
      <c r="Q27" s="49"/>
      <c r="R27" s="49"/>
      <c r="S27" s="50"/>
      <c r="T27" s="50"/>
      <c r="U27" s="50"/>
      <c r="V27" s="50"/>
      <c r="W27" s="50"/>
      <c r="X27" s="50"/>
      <c r="Y27" s="50"/>
      <c r="Z27"/>
      <c r="AA27" s="47">
        <v>54</v>
      </c>
      <c r="AB27" s="48" t="s">
        <v>84</v>
      </c>
      <c r="AC27" s="48"/>
      <c r="AD27" s="48"/>
      <c r="AE27" s="48"/>
      <c r="AF27" s="53"/>
      <c r="AG27" s="54"/>
      <c r="AH27" s="53"/>
      <c r="AI27" s="53"/>
      <c r="AJ27" s="53"/>
      <c r="AK27" s="53"/>
      <c r="AL27" s="53"/>
    </row>
    <row r="28" spans="14:38" s="5" customFormat="1" ht="29.25" customHeight="1" x14ac:dyDescent="0.3">
      <c r="N28" s="47">
        <v>25</v>
      </c>
      <c r="O28" s="49" t="s">
        <v>115</v>
      </c>
      <c r="P28" s="49"/>
      <c r="Q28" s="48"/>
      <c r="R28" s="48"/>
      <c r="S28" s="50"/>
      <c r="T28" s="50"/>
      <c r="U28" s="50"/>
      <c r="V28" s="50"/>
      <c r="W28" s="50"/>
      <c r="X28" s="50"/>
      <c r="Y28" s="50"/>
      <c r="Z28"/>
      <c r="AA28" s="47">
        <v>55</v>
      </c>
      <c r="AB28" s="48" t="s">
        <v>75</v>
      </c>
      <c r="AC28" s="48"/>
      <c r="AD28" s="48"/>
      <c r="AE28" s="48"/>
      <c r="AF28" s="53"/>
      <c r="AG28" s="54"/>
      <c r="AH28" s="53"/>
      <c r="AI28" s="53"/>
      <c r="AJ28" s="53"/>
      <c r="AK28" s="53"/>
      <c r="AL28" s="53"/>
    </row>
    <row r="29" spans="14:38" s="5" customFormat="1" ht="29.25" customHeight="1" x14ac:dyDescent="0.3">
      <c r="N29" s="47">
        <v>26</v>
      </c>
      <c r="O29" s="48" t="s">
        <v>114</v>
      </c>
      <c r="P29" s="48"/>
      <c r="Q29" s="48"/>
      <c r="R29" s="48"/>
      <c r="S29" s="50"/>
      <c r="T29" s="50"/>
      <c r="U29" s="50"/>
      <c r="V29" s="50"/>
      <c r="W29" s="50"/>
      <c r="X29" s="50"/>
      <c r="Y29" s="50"/>
      <c r="Z29"/>
      <c r="AA29" s="47">
        <v>56</v>
      </c>
      <c r="AB29" s="48" t="s">
        <v>75</v>
      </c>
      <c r="AC29" s="48"/>
      <c r="AD29" s="48"/>
      <c r="AE29" s="48"/>
      <c r="AF29" s="53"/>
      <c r="AG29" s="54"/>
      <c r="AH29" s="53"/>
      <c r="AI29" s="53"/>
      <c r="AJ29" s="53"/>
      <c r="AK29" s="53"/>
      <c r="AL29" s="53"/>
    </row>
    <row r="30" spans="14:38" s="5" customFormat="1" ht="29.25" customHeight="1" x14ac:dyDescent="0.3">
      <c r="N30" s="47">
        <v>27</v>
      </c>
      <c r="O30" s="48" t="s">
        <v>81</v>
      </c>
      <c r="P30" s="48"/>
      <c r="Q30" s="48"/>
      <c r="R30" s="48"/>
      <c r="S30" s="50"/>
      <c r="T30" s="50"/>
      <c r="U30" s="50"/>
      <c r="V30" s="50"/>
      <c r="W30" s="50"/>
      <c r="X30" s="50"/>
      <c r="Y30" s="50"/>
      <c r="Z30"/>
      <c r="AA30" s="47">
        <v>57</v>
      </c>
      <c r="AB30" s="48" t="s">
        <v>75</v>
      </c>
      <c r="AC30" s="48"/>
      <c r="AD30" s="48"/>
      <c r="AE30" s="48"/>
      <c r="AF30" s="53"/>
      <c r="AG30" s="54"/>
      <c r="AH30" s="53"/>
      <c r="AI30" s="53"/>
      <c r="AJ30" s="53"/>
      <c r="AK30" s="53"/>
      <c r="AL30" s="53"/>
    </row>
    <row r="31" spans="14:38" s="5" customFormat="1" ht="29.25" customHeight="1" x14ac:dyDescent="0.3">
      <c r="N31" s="47">
        <v>28</v>
      </c>
      <c r="O31" s="48" t="s">
        <v>93</v>
      </c>
      <c r="P31" s="48"/>
      <c r="Q31" s="48"/>
      <c r="R31" s="48"/>
      <c r="S31" s="50"/>
      <c r="T31" s="50"/>
      <c r="U31" s="50"/>
      <c r="V31" s="50"/>
      <c r="W31" s="50"/>
      <c r="X31" s="50"/>
      <c r="Y31" s="50"/>
      <c r="Z31"/>
      <c r="AA31" s="47">
        <v>58</v>
      </c>
      <c r="AB31" s="49" t="s">
        <v>114</v>
      </c>
      <c r="AC31" s="49"/>
      <c r="AD31" s="49"/>
      <c r="AE31" s="49"/>
      <c r="AF31" s="53"/>
      <c r="AG31" s="54"/>
      <c r="AH31" s="53"/>
      <c r="AI31" s="53"/>
      <c r="AJ31" s="53"/>
      <c r="AK31" s="53"/>
      <c r="AL31" s="53"/>
    </row>
    <row r="32" spans="14:38" s="5" customFormat="1" ht="29.25" customHeight="1" x14ac:dyDescent="0.3">
      <c r="N32" s="47">
        <v>29</v>
      </c>
      <c r="O32" s="48" t="s">
        <v>106</v>
      </c>
      <c r="P32" s="48"/>
      <c r="Q32" s="48"/>
      <c r="R32" s="48"/>
      <c r="S32" s="50"/>
      <c r="T32" s="50"/>
      <c r="U32" s="50"/>
      <c r="V32" s="50"/>
      <c r="W32" s="50"/>
      <c r="X32" s="50"/>
      <c r="Y32" s="50"/>
      <c r="Z32"/>
      <c r="AA32" s="47">
        <v>59</v>
      </c>
      <c r="AB32" s="48"/>
      <c r="AC32" s="48"/>
      <c r="AD32" s="48"/>
      <c r="AE32" s="48"/>
      <c r="AF32" s="53"/>
      <c r="AG32" s="54"/>
      <c r="AH32" s="53"/>
      <c r="AI32" s="53"/>
      <c r="AJ32" s="53"/>
      <c r="AK32" s="53"/>
      <c r="AL32" s="53"/>
    </row>
    <row r="33" spans="14:34" ht="34.5" customHeight="1" x14ac:dyDescent="0.25">
      <c r="N33" s="47">
        <v>30</v>
      </c>
      <c r="O33" s="48" t="s">
        <v>107</v>
      </c>
      <c r="P33" s="48"/>
      <c r="Q33" s="51"/>
      <c r="R33" s="51"/>
      <c r="S33" s="51"/>
      <c r="T33" s="52"/>
      <c r="U33" s="56"/>
      <c r="V33" s="57"/>
      <c r="W33" s="57"/>
      <c r="X33" s="58"/>
      <c r="Y33" s="58"/>
      <c r="AH33" s="14"/>
    </row>
    <row r="40" spans="14:34" ht="18" customHeight="1" x14ac:dyDescent="0.25">
      <c r="AB40" t="s">
        <v>13</v>
      </c>
    </row>
    <row r="41" spans="14:34" ht="18" customHeight="1" x14ac:dyDescent="0.25">
      <c r="AB41" t="s">
        <v>15</v>
      </c>
    </row>
    <row r="42" spans="14:34" ht="18" customHeight="1" x14ac:dyDescent="0.25">
      <c r="AB42" t="s">
        <v>9</v>
      </c>
    </row>
    <row r="43" spans="14:34" ht="18" customHeight="1" x14ac:dyDescent="0.25">
      <c r="AB43" t="s">
        <v>16</v>
      </c>
    </row>
    <row r="44" spans="14:34" ht="18" customHeight="1" x14ac:dyDescent="0.25">
      <c r="AB44" t="s">
        <v>17</v>
      </c>
    </row>
    <row r="45" spans="14:34" ht="18" customHeight="1" x14ac:dyDescent="0.25">
      <c r="AB45" t="s">
        <v>10</v>
      </c>
    </row>
    <row r="46" spans="14:34" ht="18" customHeight="1" x14ac:dyDescent="0.25">
      <c r="AB46" t="s">
        <v>11</v>
      </c>
    </row>
    <row r="47" spans="14:34" ht="18" customHeight="1" x14ac:dyDescent="0.25">
      <c r="AB47" t="s">
        <v>12</v>
      </c>
    </row>
    <row r="53" spans="14:16" ht="18" customHeight="1" thickBot="1" x14ac:dyDescent="0.3"/>
    <row r="54" spans="14:16" ht="18" customHeight="1" x14ac:dyDescent="0.25">
      <c r="N54" s="28">
        <f>N4</f>
        <v>1</v>
      </c>
      <c r="O54" s="29" t="str">
        <f t="shared" ref="O54:P54" si="0">O4</f>
        <v>EEP</v>
      </c>
      <c r="P54" s="30">
        <f t="shared" si="0"/>
        <v>0</v>
      </c>
    </row>
    <row r="55" spans="14:16" ht="18" customHeight="1" x14ac:dyDescent="0.25">
      <c r="N55" s="24">
        <f t="shared" ref="N55:P55" si="1">N5</f>
        <v>2</v>
      </c>
      <c r="O55" s="25" t="str">
        <f t="shared" si="1"/>
        <v>EEP</v>
      </c>
      <c r="P55" s="31">
        <f t="shared" si="1"/>
        <v>0</v>
      </c>
    </row>
    <row r="56" spans="14:16" ht="18" customHeight="1" x14ac:dyDescent="0.25">
      <c r="N56" s="24">
        <f t="shared" ref="N56:P56" si="2">N6</f>
        <v>3</v>
      </c>
      <c r="O56" s="25" t="str">
        <f t="shared" si="2"/>
        <v>EEP</v>
      </c>
      <c r="P56" s="31">
        <f t="shared" si="2"/>
        <v>0</v>
      </c>
    </row>
    <row r="57" spans="14:16" ht="18" customHeight="1" x14ac:dyDescent="0.25">
      <c r="N57" s="24">
        <f t="shared" ref="N57:P57" si="3">N7</f>
        <v>4</v>
      </c>
      <c r="O57" s="25" t="str">
        <f t="shared" si="3"/>
        <v>Zoll Medical</v>
      </c>
      <c r="P57" s="31">
        <f t="shared" si="3"/>
        <v>0</v>
      </c>
    </row>
    <row r="58" spans="14:16" ht="18" customHeight="1" x14ac:dyDescent="0.25">
      <c r="N58" s="24">
        <f t="shared" ref="N58:P58" si="4">N8</f>
        <v>5</v>
      </c>
      <c r="O58" s="25" t="str">
        <f t="shared" si="4"/>
        <v>Donohoo Chevrolet</v>
      </c>
      <c r="P58" s="31">
        <f t="shared" si="4"/>
        <v>0</v>
      </c>
    </row>
    <row r="59" spans="14:16" ht="18" customHeight="1" x14ac:dyDescent="0.25">
      <c r="N59" s="24">
        <f t="shared" ref="N59:P59" si="5">N9</f>
        <v>6</v>
      </c>
      <c r="O59" s="25" t="str">
        <f t="shared" si="5"/>
        <v>Fuller Fire Safety</v>
      </c>
      <c r="P59" s="31">
        <f t="shared" si="5"/>
        <v>0</v>
      </c>
    </row>
    <row r="60" spans="14:16" ht="18" customHeight="1" x14ac:dyDescent="0.25">
      <c r="N60" s="24">
        <f t="shared" ref="N60:P60" si="6">N10</f>
        <v>7</v>
      </c>
      <c r="O60" s="25" t="str">
        <f t="shared" si="6"/>
        <v>Temple</v>
      </c>
      <c r="P60" s="31">
        <f t="shared" si="6"/>
        <v>0</v>
      </c>
    </row>
    <row r="61" spans="14:16" ht="18" customHeight="1" x14ac:dyDescent="0.25">
      <c r="N61" s="24">
        <f t="shared" ref="N61:P61" si="7">N11</f>
        <v>8</v>
      </c>
      <c r="O61" s="25" t="str">
        <f t="shared" si="7"/>
        <v xml:space="preserve">Marine One </v>
      </c>
      <c r="P61" s="31">
        <f t="shared" si="7"/>
        <v>0</v>
      </c>
    </row>
    <row r="62" spans="14:16" ht="18" customHeight="1" x14ac:dyDescent="0.25">
      <c r="N62" s="24">
        <f t="shared" ref="N62:P62" si="8">N12</f>
        <v>9</v>
      </c>
      <c r="O62" s="25" t="str">
        <f t="shared" si="8"/>
        <v>Providance Occupational Health</v>
      </c>
      <c r="P62" s="31">
        <f t="shared" si="8"/>
        <v>0</v>
      </c>
    </row>
    <row r="63" spans="14:16" ht="18" customHeight="1" x14ac:dyDescent="0.25">
      <c r="N63" s="24">
        <f t="shared" ref="N63:P63" si="9">N13</f>
        <v>10</v>
      </c>
      <c r="O63" s="25" t="str">
        <f t="shared" si="9"/>
        <v>Bridnlee Mtn. Fire Apparatus</v>
      </c>
      <c r="P63" s="31">
        <f t="shared" si="9"/>
        <v>0</v>
      </c>
    </row>
    <row r="64" spans="14:16" ht="18" customHeight="1" x14ac:dyDescent="0.25">
      <c r="N64" s="24">
        <f t="shared" ref="N64:P64" si="10">N14</f>
        <v>11</v>
      </c>
      <c r="O64" s="25" t="str">
        <f t="shared" si="10"/>
        <v>Hometown Publishing Promotions</v>
      </c>
      <c r="P64" s="31">
        <f t="shared" si="10"/>
        <v>0</v>
      </c>
    </row>
    <row r="65" spans="14:16" ht="18" customHeight="1" x14ac:dyDescent="0.25">
      <c r="N65" s="24">
        <f t="shared" ref="N65:P65" si="11">N15</f>
        <v>12</v>
      </c>
      <c r="O65" s="25" t="s">
        <v>68</v>
      </c>
      <c r="P65" s="31">
        <f t="shared" si="11"/>
        <v>0</v>
      </c>
    </row>
    <row r="66" spans="14:16" ht="18" customHeight="1" x14ac:dyDescent="0.25">
      <c r="N66" s="24">
        <f t="shared" ref="N66:P66" si="12">N16</f>
        <v>13</v>
      </c>
      <c r="O66" s="25" t="str">
        <f t="shared" si="12"/>
        <v>Deep South Fire Trucks</v>
      </c>
      <c r="P66" s="31">
        <f t="shared" si="12"/>
        <v>0</v>
      </c>
    </row>
    <row r="67" spans="14:16" ht="18" customHeight="1" x14ac:dyDescent="0.25">
      <c r="N67" s="24">
        <f t="shared" ref="N67:P67" si="13">N17</f>
        <v>14</v>
      </c>
      <c r="O67" s="25" t="str">
        <f t="shared" si="13"/>
        <v>Physio-Control</v>
      </c>
      <c r="P67" s="31">
        <f t="shared" si="13"/>
        <v>0</v>
      </c>
    </row>
    <row r="68" spans="14:16" ht="18" customHeight="1" x14ac:dyDescent="0.25">
      <c r="N68" s="24">
        <f t="shared" ref="N68:P68" si="14">N18</f>
        <v>15</v>
      </c>
      <c r="O68" s="25" t="str">
        <f t="shared" si="14"/>
        <v>Bonaventure Co</v>
      </c>
      <c r="P68" s="31">
        <f t="shared" si="14"/>
        <v>0</v>
      </c>
    </row>
    <row r="69" spans="14:16" ht="18" customHeight="1" x14ac:dyDescent="0.25">
      <c r="N69" s="24">
        <f t="shared" ref="N69:P69" si="15">N19</f>
        <v>16</v>
      </c>
      <c r="O69" s="25" t="str">
        <f t="shared" si="15"/>
        <v>Innovapad</v>
      </c>
      <c r="P69" s="31">
        <f t="shared" si="15"/>
        <v>0</v>
      </c>
    </row>
    <row r="70" spans="14:16" ht="18" customHeight="1" x14ac:dyDescent="0.25">
      <c r="N70" s="24">
        <f t="shared" ref="N70:P70" si="16">N20</f>
        <v>17</v>
      </c>
      <c r="O70" s="25" t="str">
        <f t="shared" si="16"/>
        <v>One Boat</v>
      </c>
      <c r="P70" s="31">
        <f t="shared" si="16"/>
        <v>0</v>
      </c>
    </row>
    <row r="71" spans="14:16" ht="18" customHeight="1" x14ac:dyDescent="0.25">
      <c r="N71" s="24">
        <f t="shared" ref="N71:P71" si="17">N21</f>
        <v>18</v>
      </c>
      <c r="O71" s="25" t="str">
        <f t="shared" si="17"/>
        <v>Industrial Air Purification</v>
      </c>
      <c r="P71" s="31">
        <f t="shared" si="17"/>
        <v>0</v>
      </c>
    </row>
    <row r="72" spans="14:16" ht="18" customHeight="1" x14ac:dyDescent="0.25">
      <c r="N72" s="24">
        <f t="shared" ref="N72:P72" si="18">N22</f>
        <v>19</v>
      </c>
      <c r="O72" s="25" t="str">
        <f t="shared" si="18"/>
        <v>Southern Emergency Consultants</v>
      </c>
      <c r="P72" s="31">
        <f t="shared" si="18"/>
        <v>0</v>
      </c>
    </row>
    <row r="73" spans="14:16" ht="18" customHeight="1" x14ac:dyDescent="0.25">
      <c r="N73" s="24">
        <f t="shared" ref="N73:P73" si="19">N23</f>
        <v>20</v>
      </c>
      <c r="O73" s="25" t="str">
        <f t="shared" si="19"/>
        <v>ESO Solutions</v>
      </c>
      <c r="P73" s="31">
        <f t="shared" si="19"/>
        <v>0</v>
      </c>
    </row>
    <row r="74" spans="14:16" ht="18" customHeight="1" x14ac:dyDescent="0.25">
      <c r="N74" s="24">
        <f t="shared" ref="N74:P74" si="20">N24</f>
        <v>21</v>
      </c>
      <c r="O74" s="25" t="str">
        <f t="shared" si="20"/>
        <v>Sunbelt Fire</v>
      </c>
      <c r="P74" s="31">
        <f t="shared" si="20"/>
        <v>0</v>
      </c>
    </row>
    <row r="75" spans="14:16" ht="18" customHeight="1" x14ac:dyDescent="0.25">
      <c r="N75" s="24">
        <f t="shared" ref="N75:P75" si="21">N25</f>
        <v>22</v>
      </c>
      <c r="O75" s="25" t="str">
        <f t="shared" si="21"/>
        <v>Sunbelt Fire</v>
      </c>
      <c r="P75" s="31">
        <f t="shared" si="21"/>
        <v>0</v>
      </c>
    </row>
    <row r="76" spans="14:16" ht="18" customHeight="1" x14ac:dyDescent="0.25">
      <c r="N76" s="24">
        <f t="shared" ref="N76:P77" si="22">N26</f>
        <v>23</v>
      </c>
      <c r="O76" s="25" t="str">
        <f t="shared" si="22"/>
        <v>Sunbelt Fire</v>
      </c>
      <c r="P76" s="31">
        <f t="shared" si="22"/>
        <v>0</v>
      </c>
    </row>
    <row r="77" spans="14:16" ht="18" customHeight="1" x14ac:dyDescent="0.25">
      <c r="N77" s="24">
        <f t="shared" si="22"/>
        <v>24</v>
      </c>
      <c r="O77" s="25" t="str">
        <f t="shared" si="22"/>
        <v>Cardiac Solutions</v>
      </c>
      <c r="P77" s="31">
        <f t="shared" si="22"/>
        <v>0</v>
      </c>
    </row>
    <row r="78" spans="14:16" ht="18" customHeight="1" x14ac:dyDescent="0.25">
      <c r="N78" s="24">
        <f t="shared" ref="N78:P83" si="23">N28</f>
        <v>25</v>
      </c>
      <c r="O78" s="25" t="str">
        <f t="shared" si="23"/>
        <v>AT&amp;T</v>
      </c>
      <c r="P78" s="31">
        <f t="shared" si="23"/>
        <v>0</v>
      </c>
    </row>
    <row r="79" spans="14:16" ht="18" customHeight="1" x14ac:dyDescent="0.25">
      <c r="N79" s="24">
        <f t="shared" si="23"/>
        <v>26</v>
      </c>
      <c r="O79" s="25" t="str">
        <f t="shared" si="23"/>
        <v>Emergency Reporting</v>
      </c>
      <c r="P79" s="31">
        <f t="shared" si="23"/>
        <v>0</v>
      </c>
    </row>
    <row r="80" spans="14:16" ht="18" customHeight="1" x14ac:dyDescent="0.25">
      <c r="N80" s="24">
        <f t="shared" si="23"/>
        <v>27</v>
      </c>
      <c r="O80" s="25" t="str">
        <f t="shared" si="23"/>
        <v>Ferrara Fire Apparatus</v>
      </c>
      <c r="P80" s="31">
        <f t="shared" si="23"/>
        <v>0</v>
      </c>
    </row>
    <row r="81" spans="14:16" ht="18" customHeight="1" x14ac:dyDescent="0.25">
      <c r="N81" s="24">
        <f t="shared" si="23"/>
        <v>28</v>
      </c>
      <c r="O81" s="25" t="str">
        <f t="shared" si="23"/>
        <v>Southern Company</v>
      </c>
      <c r="P81" s="31">
        <f t="shared" si="23"/>
        <v>0</v>
      </c>
    </row>
    <row r="82" spans="14:16" ht="18" customHeight="1" x14ac:dyDescent="0.25">
      <c r="N82" s="24">
        <f t="shared" si="23"/>
        <v>29</v>
      </c>
      <c r="O82" s="25" t="str">
        <f t="shared" si="23"/>
        <v>ISO/Verisk Insurance Solutions</v>
      </c>
      <c r="P82" s="31">
        <f t="shared" si="23"/>
        <v>0</v>
      </c>
    </row>
    <row r="83" spans="14:16" ht="18" customHeight="1" x14ac:dyDescent="0.25">
      <c r="N83" s="24">
        <f t="shared" si="23"/>
        <v>30</v>
      </c>
      <c r="O83" s="25" t="str">
        <f t="shared" si="23"/>
        <v>Excellance</v>
      </c>
      <c r="P83" s="31">
        <f t="shared" si="23"/>
        <v>0</v>
      </c>
    </row>
    <row r="84" spans="14:16" ht="18" customHeight="1" x14ac:dyDescent="0.25">
      <c r="N84" s="24">
        <f>AA4</f>
        <v>31</v>
      </c>
      <c r="O84" s="25" t="str">
        <f>AB4</f>
        <v>Municipal and Commerical Uniforms</v>
      </c>
      <c r="P84" s="31">
        <f>AC4</f>
        <v>0</v>
      </c>
    </row>
    <row r="85" spans="14:16" ht="18" customHeight="1" x14ac:dyDescent="0.25">
      <c r="N85" s="24">
        <f t="shared" ref="N85:N102" si="24">AA5</f>
        <v>32</v>
      </c>
      <c r="O85" s="25" t="str">
        <f t="shared" ref="O85:P85" si="25">AB5</f>
        <v>Whelen Engineering Co.</v>
      </c>
      <c r="P85" s="31">
        <f t="shared" si="25"/>
        <v>0</v>
      </c>
    </row>
    <row r="86" spans="14:16" ht="18" customHeight="1" x14ac:dyDescent="0.25">
      <c r="N86" s="24">
        <f t="shared" si="24"/>
        <v>33</v>
      </c>
      <c r="O86" s="25" t="str">
        <f t="shared" ref="O86:P86" si="26">AB6</f>
        <v>Columbia University</v>
      </c>
      <c r="P86" s="31">
        <f t="shared" si="26"/>
        <v>0</v>
      </c>
    </row>
    <row r="87" spans="14:16" ht="18" customHeight="1" x14ac:dyDescent="0.25">
      <c r="N87" s="26">
        <f t="shared" si="24"/>
        <v>34</v>
      </c>
      <c r="O87" s="27" t="str">
        <f t="shared" ref="O87:P87" si="27">AB7</f>
        <v>Air Methods</v>
      </c>
      <c r="P87" s="31">
        <f t="shared" si="27"/>
        <v>0</v>
      </c>
    </row>
    <row r="88" spans="14:16" ht="18" customHeight="1" x14ac:dyDescent="0.25">
      <c r="N88" s="24">
        <f t="shared" si="24"/>
        <v>35</v>
      </c>
      <c r="O88" s="25" t="str">
        <f t="shared" ref="O88:P88" si="28">AB8</f>
        <v>BullEx</v>
      </c>
      <c r="P88" s="31">
        <f t="shared" si="28"/>
        <v>0</v>
      </c>
    </row>
    <row r="89" spans="14:16" ht="18" customHeight="1" x14ac:dyDescent="0.25">
      <c r="N89" s="24">
        <f t="shared" si="24"/>
        <v>36</v>
      </c>
      <c r="O89" s="25" t="str">
        <f t="shared" ref="O89:P89" si="29">AB9</f>
        <v>Site Med</v>
      </c>
      <c r="P89" s="31">
        <f t="shared" si="29"/>
        <v>0</v>
      </c>
    </row>
    <row r="90" spans="14:16" ht="18" customHeight="1" x14ac:dyDescent="0.25">
      <c r="N90" s="24">
        <f t="shared" si="24"/>
        <v>37</v>
      </c>
      <c r="O90" s="25" t="str">
        <f t="shared" ref="O90:P90" si="30">AB10</f>
        <v>MarineOne Corporation</v>
      </c>
      <c r="P90" s="31">
        <f t="shared" si="30"/>
        <v>0</v>
      </c>
    </row>
    <row r="91" spans="14:16" ht="18" customHeight="1" x14ac:dyDescent="0.25">
      <c r="N91" s="24">
        <f t="shared" si="24"/>
        <v>38</v>
      </c>
      <c r="O91" s="25" t="str">
        <f t="shared" ref="O91:P91" si="31">AB11</f>
        <v>All/Comm Communications</v>
      </c>
      <c r="P91" s="31">
        <f t="shared" si="31"/>
        <v>0</v>
      </c>
    </row>
    <row r="92" spans="14:16" ht="18" customHeight="1" x14ac:dyDescent="0.25">
      <c r="N92" s="24">
        <f t="shared" si="24"/>
        <v>39</v>
      </c>
      <c r="O92" s="25" t="str">
        <f t="shared" ref="O92:P92" si="32">AB12</f>
        <v>NAFECO</v>
      </c>
      <c r="P92" s="31">
        <f t="shared" si="32"/>
        <v>0</v>
      </c>
    </row>
    <row r="93" spans="14:16" ht="18" customHeight="1" x14ac:dyDescent="0.25">
      <c r="N93" s="24">
        <f t="shared" si="24"/>
        <v>40</v>
      </c>
      <c r="O93" s="25" t="str">
        <f t="shared" ref="O93:P93" si="33">AB13</f>
        <v>NAFECO</v>
      </c>
      <c r="P93" s="31">
        <f t="shared" si="33"/>
        <v>0</v>
      </c>
    </row>
    <row r="94" spans="14:16" ht="18" customHeight="1" x14ac:dyDescent="0.25">
      <c r="N94" s="24">
        <f t="shared" si="24"/>
        <v>41</v>
      </c>
      <c r="O94" s="25" t="str">
        <f t="shared" ref="O94:P94" si="34">AB14</f>
        <v>NAFECO</v>
      </c>
      <c r="P94" s="31">
        <f t="shared" si="34"/>
        <v>0</v>
      </c>
    </row>
    <row r="95" spans="14:16" ht="18" customHeight="1" x14ac:dyDescent="0.25">
      <c r="N95" s="24">
        <f t="shared" si="24"/>
        <v>42</v>
      </c>
      <c r="O95" s="25" t="str">
        <f t="shared" ref="O95:P95" si="35">AB15</f>
        <v>Lion Apparell</v>
      </c>
      <c r="P95" s="31">
        <f t="shared" si="35"/>
        <v>0</v>
      </c>
    </row>
    <row r="96" spans="14:16" ht="18" customHeight="1" x14ac:dyDescent="0.25">
      <c r="N96" s="24">
        <f t="shared" si="24"/>
        <v>43</v>
      </c>
      <c r="O96" s="25" t="str">
        <f t="shared" ref="O96:P96" si="36">AB16</f>
        <v>Central Ala. Training Center</v>
      </c>
      <c r="P96" s="31">
        <f t="shared" si="36"/>
        <v>0</v>
      </c>
    </row>
    <row r="97" spans="14:16" ht="18" customHeight="1" x14ac:dyDescent="0.25">
      <c r="N97" s="24">
        <f t="shared" si="24"/>
        <v>44</v>
      </c>
      <c r="O97" s="25" t="str">
        <f t="shared" ref="O97:P97" si="37">AB17</f>
        <v>Central Ala. Training Center</v>
      </c>
      <c r="P97" s="31">
        <f t="shared" si="37"/>
        <v>0</v>
      </c>
    </row>
    <row r="98" spans="14:16" ht="18" customHeight="1" x14ac:dyDescent="0.25">
      <c r="N98" s="24">
        <f t="shared" si="24"/>
        <v>45</v>
      </c>
      <c r="O98" s="25" t="str">
        <f t="shared" ref="O98:P98" si="38">AB18</f>
        <v>Firehousebeds</v>
      </c>
      <c r="P98" s="31">
        <f t="shared" si="38"/>
        <v>0</v>
      </c>
    </row>
    <row r="99" spans="14:16" ht="18" customHeight="1" x14ac:dyDescent="0.25">
      <c r="N99" s="24">
        <f t="shared" si="24"/>
        <v>46</v>
      </c>
      <c r="O99" s="25" t="str">
        <f t="shared" ref="O99:P99" si="39">AB19</f>
        <v>Foggy's Fog</v>
      </c>
      <c r="P99" s="31">
        <f t="shared" si="39"/>
        <v>0</v>
      </c>
    </row>
    <row r="100" spans="14:16" ht="18" customHeight="1" x14ac:dyDescent="0.25">
      <c r="N100" s="24">
        <f t="shared" si="24"/>
        <v>47</v>
      </c>
      <c r="O100" s="25" t="str">
        <f t="shared" ref="O100:P100" si="40">AB20</f>
        <v>DEC Fire Water Restoration</v>
      </c>
      <c r="P100" s="31">
        <f t="shared" si="40"/>
        <v>0</v>
      </c>
    </row>
    <row r="101" spans="14:16" ht="18" customHeight="1" x14ac:dyDescent="0.25">
      <c r="N101" s="24">
        <f t="shared" si="24"/>
        <v>48</v>
      </c>
      <c r="O101" s="25" t="str">
        <f t="shared" ref="O101:P101" si="41">AB21</f>
        <v>Terry's Uniforms</v>
      </c>
      <c r="P101" s="31">
        <f t="shared" si="41"/>
        <v>0</v>
      </c>
    </row>
    <row r="102" spans="14:16" ht="18" customHeight="1" x14ac:dyDescent="0.25">
      <c r="N102" s="24">
        <f t="shared" si="24"/>
        <v>49</v>
      </c>
      <c r="O102" s="25" t="str">
        <f t="shared" ref="O102:P102" si="42">AB22</f>
        <v>Ward Diesel Filter Systems</v>
      </c>
      <c r="P102" s="31">
        <f t="shared" si="42"/>
        <v>0</v>
      </c>
    </row>
    <row r="103" spans="14:16" ht="18" customHeight="1" x14ac:dyDescent="0.25">
      <c r="N103" s="24">
        <f t="shared" ref="N103:N112" si="43">AA23</f>
        <v>50</v>
      </c>
      <c r="O103" s="25" t="str">
        <f>AB23</f>
        <v>Southeastern Speciality Equipment</v>
      </c>
      <c r="P103" s="31">
        <f t="shared" ref="P103:P112" si="44">AC23</f>
        <v>0</v>
      </c>
    </row>
    <row r="104" spans="14:16" ht="18" customHeight="1" x14ac:dyDescent="0.25">
      <c r="N104" s="24">
        <f t="shared" si="43"/>
        <v>51</v>
      </c>
      <c r="O104" s="25" t="str">
        <f>AB24</f>
        <v>Southeastern Speciality Equipment</v>
      </c>
      <c r="P104" s="31">
        <f t="shared" si="44"/>
        <v>0</v>
      </c>
    </row>
    <row r="105" spans="14:16" ht="18" customHeight="1" x14ac:dyDescent="0.25">
      <c r="N105" s="24">
        <f t="shared" si="43"/>
        <v>52</v>
      </c>
      <c r="O105" s="25" t="str">
        <f>AB25</f>
        <v>WW. Williams</v>
      </c>
      <c r="P105" s="31">
        <f t="shared" si="44"/>
        <v>0</v>
      </c>
    </row>
    <row r="106" spans="14:16" ht="18" customHeight="1" x14ac:dyDescent="0.25">
      <c r="N106" s="24">
        <f t="shared" si="43"/>
        <v>53</v>
      </c>
      <c r="O106" s="25" t="str">
        <f>AB26</f>
        <v>Alabama Fire College</v>
      </c>
      <c r="P106" s="31">
        <f t="shared" si="44"/>
        <v>0</v>
      </c>
    </row>
    <row r="107" spans="14:16" ht="18" customHeight="1" x14ac:dyDescent="0.25">
      <c r="N107" s="24">
        <f t="shared" si="43"/>
        <v>54</v>
      </c>
      <c r="O107" s="25" t="str">
        <f>AB27</f>
        <v>Overnight Parts Allance</v>
      </c>
      <c r="P107" s="31">
        <f t="shared" si="44"/>
        <v>0</v>
      </c>
    </row>
    <row r="108" spans="14:16" ht="18" customHeight="1" x14ac:dyDescent="0.25">
      <c r="N108" s="24">
        <f t="shared" si="43"/>
        <v>55</v>
      </c>
      <c r="O108" s="25" t="s">
        <v>67</v>
      </c>
      <c r="P108" s="31">
        <f t="shared" si="44"/>
        <v>0</v>
      </c>
    </row>
    <row r="109" spans="14:16" ht="18" customHeight="1" x14ac:dyDescent="0.25">
      <c r="N109" s="24">
        <f t="shared" si="43"/>
        <v>56</v>
      </c>
      <c r="O109" s="25" t="str">
        <f>AB29</f>
        <v>MES</v>
      </c>
      <c r="P109" s="31">
        <f t="shared" si="44"/>
        <v>0</v>
      </c>
    </row>
    <row r="110" spans="14:16" ht="18" customHeight="1" x14ac:dyDescent="0.25">
      <c r="N110" s="24">
        <f t="shared" si="43"/>
        <v>57</v>
      </c>
      <c r="O110" s="25" t="str">
        <f>AB30</f>
        <v>MES</v>
      </c>
      <c r="P110" s="31">
        <f t="shared" si="44"/>
        <v>0</v>
      </c>
    </row>
    <row r="111" spans="14:16" ht="18" customHeight="1" x14ac:dyDescent="0.25">
      <c r="N111" s="24">
        <f t="shared" si="43"/>
        <v>58</v>
      </c>
      <c r="O111" s="25" t="str">
        <f>AB31</f>
        <v>Emergency Reporting</v>
      </c>
      <c r="P111" s="31">
        <f t="shared" si="44"/>
        <v>0</v>
      </c>
    </row>
    <row r="112" spans="14:16" ht="18" customHeight="1" thickBot="1" x14ac:dyDescent="0.3">
      <c r="N112" s="32">
        <f t="shared" si="43"/>
        <v>59</v>
      </c>
      <c r="O112" s="33">
        <f>AB32</f>
        <v>0</v>
      </c>
      <c r="P112" s="34">
        <f t="shared" si="44"/>
        <v>0</v>
      </c>
    </row>
    <row r="121" spans="14:16" ht="18" customHeight="1" thickBot="1" x14ac:dyDescent="0.3"/>
    <row r="122" spans="14:16" ht="18" customHeight="1" thickBot="1" x14ac:dyDescent="0.3">
      <c r="O122" s="35" t="s">
        <v>70</v>
      </c>
      <c r="P122" s="40" t="s">
        <v>3</v>
      </c>
    </row>
    <row r="123" spans="14:16" ht="18" customHeight="1" x14ac:dyDescent="0.25">
      <c r="N123">
        <v>34</v>
      </c>
      <c r="O123" s="36"/>
      <c r="P123" s="42">
        <v>34</v>
      </c>
    </row>
    <row r="124" spans="14:16" ht="18" customHeight="1" x14ac:dyDescent="0.25">
      <c r="N124">
        <v>23</v>
      </c>
      <c r="O124" s="37" t="s">
        <v>37</v>
      </c>
      <c r="P124" s="43">
        <v>23</v>
      </c>
    </row>
    <row r="125" spans="14:16" ht="18" customHeight="1" x14ac:dyDescent="0.25">
      <c r="N125">
        <v>24</v>
      </c>
      <c r="O125" s="37" t="s">
        <v>37</v>
      </c>
      <c r="P125" s="43">
        <v>24</v>
      </c>
    </row>
    <row r="126" spans="14:16" ht="18" customHeight="1" x14ac:dyDescent="0.25">
      <c r="N126">
        <v>37</v>
      </c>
      <c r="O126" s="37" t="s">
        <v>49</v>
      </c>
      <c r="P126" s="43">
        <v>37</v>
      </c>
    </row>
    <row r="127" spans="14:16" ht="18" customHeight="1" x14ac:dyDescent="0.25">
      <c r="N127">
        <v>22.1</v>
      </c>
      <c r="O127" s="37" t="s">
        <v>30</v>
      </c>
      <c r="P127" s="43">
        <v>22.1</v>
      </c>
    </row>
    <row r="128" spans="14:16" ht="18" customHeight="1" x14ac:dyDescent="0.25">
      <c r="N128">
        <v>12</v>
      </c>
      <c r="O128" s="37" t="s">
        <v>68</v>
      </c>
      <c r="P128" s="43">
        <v>12</v>
      </c>
    </row>
    <row r="129" spans="14:16" ht="18" customHeight="1" x14ac:dyDescent="0.25">
      <c r="N129">
        <v>28</v>
      </c>
      <c r="O129" s="37" t="s">
        <v>41</v>
      </c>
      <c r="P129" s="43">
        <v>28</v>
      </c>
    </row>
    <row r="130" spans="14:16" ht="18" customHeight="1" x14ac:dyDescent="0.25">
      <c r="N130">
        <v>19</v>
      </c>
      <c r="O130" s="37" t="s">
        <v>69</v>
      </c>
      <c r="P130" s="43">
        <v>19</v>
      </c>
    </row>
    <row r="131" spans="14:16" ht="18" customHeight="1" x14ac:dyDescent="0.25">
      <c r="N131">
        <v>13</v>
      </c>
      <c r="O131" s="37" t="s">
        <v>31</v>
      </c>
      <c r="P131" s="43">
        <v>13</v>
      </c>
    </row>
    <row r="132" spans="14:16" ht="18" customHeight="1" x14ac:dyDescent="0.25">
      <c r="N132">
        <v>4</v>
      </c>
      <c r="O132" s="37" t="s">
        <v>22</v>
      </c>
      <c r="P132" s="43">
        <v>4</v>
      </c>
    </row>
    <row r="133" spans="14:16" ht="18" customHeight="1" x14ac:dyDescent="0.25">
      <c r="N133">
        <v>16</v>
      </c>
      <c r="O133" s="37" t="s">
        <v>34</v>
      </c>
      <c r="P133" s="43">
        <v>16</v>
      </c>
    </row>
    <row r="134" spans="14:16" ht="18" customHeight="1" x14ac:dyDescent="0.25">
      <c r="N134">
        <v>17</v>
      </c>
      <c r="O134" s="37" t="s">
        <v>34</v>
      </c>
      <c r="P134" s="43">
        <v>17</v>
      </c>
    </row>
    <row r="135" spans="14:16" ht="18" customHeight="1" x14ac:dyDescent="0.25">
      <c r="N135">
        <v>10</v>
      </c>
      <c r="O135" s="37" t="s">
        <v>28</v>
      </c>
      <c r="P135" s="43">
        <v>10</v>
      </c>
    </row>
    <row r="136" spans="14:16" ht="18" customHeight="1" x14ac:dyDescent="0.25">
      <c r="N136">
        <v>9</v>
      </c>
      <c r="O136" s="37" t="s">
        <v>27</v>
      </c>
      <c r="P136" s="43">
        <v>9</v>
      </c>
    </row>
    <row r="137" spans="14:16" ht="18" customHeight="1" x14ac:dyDescent="0.25">
      <c r="N137">
        <v>33</v>
      </c>
      <c r="O137" s="37" t="s">
        <v>46</v>
      </c>
      <c r="P137" s="43">
        <v>33</v>
      </c>
    </row>
    <row r="138" spans="14:16" ht="18" customHeight="1" x14ac:dyDescent="0.25">
      <c r="N138">
        <v>46</v>
      </c>
      <c r="O138" s="37" t="s">
        <v>57</v>
      </c>
      <c r="P138" s="43">
        <v>46</v>
      </c>
    </row>
    <row r="139" spans="14:16" ht="18" customHeight="1" x14ac:dyDescent="0.25">
      <c r="N139">
        <v>47</v>
      </c>
      <c r="O139" s="37" t="s">
        <v>58</v>
      </c>
      <c r="P139" s="43">
        <v>47</v>
      </c>
    </row>
    <row r="140" spans="14:16" ht="18" customHeight="1" x14ac:dyDescent="0.25">
      <c r="N140">
        <v>15</v>
      </c>
      <c r="O140" s="37" t="s">
        <v>33</v>
      </c>
      <c r="P140" s="43">
        <v>15</v>
      </c>
    </row>
    <row r="141" spans="14:16" ht="18" customHeight="1" x14ac:dyDescent="0.25">
      <c r="N141">
        <v>1</v>
      </c>
      <c r="O141" s="37" t="s">
        <v>21</v>
      </c>
      <c r="P141" s="43">
        <v>1</v>
      </c>
    </row>
    <row r="142" spans="14:16" ht="18" customHeight="1" x14ac:dyDescent="0.25">
      <c r="N142">
        <v>2</v>
      </c>
      <c r="O142" s="37" t="s">
        <v>21</v>
      </c>
      <c r="P142" s="43">
        <v>2</v>
      </c>
    </row>
    <row r="143" spans="14:16" ht="18" customHeight="1" x14ac:dyDescent="0.25">
      <c r="N143">
        <v>3</v>
      </c>
      <c r="O143" s="37" t="s">
        <v>21</v>
      </c>
      <c r="P143" s="43">
        <v>3</v>
      </c>
    </row>
    <row r="144" spans="14:16" ht="18" customHeight="1" x14ac:dyDescent="0.25">
      <c r="N144">
        <v>51</v>
      </c>
      <c r="O144" s="37" t="s">
        <v>60</v>
      </c>
      <c r="P144" s="43">
        <v>51</v>
      </c>
    </row>
    <row r="145" spans="14:16" ht="18" customHeight="1" x14ac:dyDescent="0.25">
      <c r="N145">
        <v>30</v>
      </c>
      <c r="O145" s="37" t="s">
        <v>43</v>
      </c>
      <c r="P145" s="43">
        <v>30</v>
      </c>
    </row>
    <row r="146" spans="14:16" ht="18" customHeight="1" x14ac:dyDescent="0.25">
      <c r="N146">
        <v>25</v>
      </c>
      <c r="O146" s="37" t="s">
        <v>38</v>
      </c>
      <c r="P146" s="43">
        <v>25</v>
      </c>
    </row>
    <row r="147" spans="14:16" ht="18" customHeight="1" x14ac:dyDescent="0.25">
      <c r="N147">
        <v>6</v>
      </c>
      <c r="O147" s="37" t="s">
        <v>24</v>
      </c>
      <c r="P147" s="43">
        <v>6</v>
      </c>
    </row>
    <row r="148" spans="14:16" ht="18" customHeight="1" x14ac:dyDescent="0.25">
      <c r="N148">
        <v>36</v>
      </c>
      <c r="O148" s="37" t="s">
        <v>48</v>
      </c>
      <c r="P148" s="43">
        <v>36</v>
      </c>
    </row>
    <row r="149" spans="14:16" ht="18" customHeight="1" x14ac:dyDescent="0.25">
      <c r="N149">
        <v>52</v>
      </c>
      <c r="O149" s="37" t="s">
        <v>67</v>
      </c>
      <c r="P149" s="43">
        <v>52</v>
      </c>
    </row>
    <row r="150" spans="14:16" ht="18" customHeight="1" x14ac:dyDescent="0.25">
      <c r="N150">
        <v>43</v>
      </c>
      <c r="O150" s="37" t="s">
        <v>53</v>
      </c>
      <c r="P150" s="43">
        <v>43</v>
      </c>
    </row>
    <row r="151" spans="14:16" ht="18" customHeight="1" x14ac:dyDescent="0.25">
      <c r="N151">
        <v>11</v>
      </c>
      <c r="O151" s="37" t="s">
        <v>29</v>
      </c>
      <c r="P151" s="43">
        <v>11</v>
      </c>
    </row>
    <row r="152" spans="14:16" ht="18" customHeight="1" x14ac:dyDescent="0.25">
      <c r="N152">
        <v>38</v>
      </c>
      <c r="O152" s="37" t="s">
        <v>50</v>
      </c>
      <c r="P152" s="43">
        <v>38</v>
      </c>
    </row>
    <row r="153" spans="14:16" ht="18" customHeight="1" x14ac:dyDescent="0.25">
      <c r="N153">
        <v>12.1</v>
      </c>
      <c r="O153" s="37" t="s">
        <v>71</v>
      </c>
      <c r="P153" s="43">
        <v>12.1</v>
      </c>
    </row>
    <row r="154" spans="14:16" ht="18" customHeight="1" x14ac:dyDescent="0.25">
      <c r="N154">
        <v>5</v>
      </c>
      <c r="O154" s="37" t="s">
        <v>23</v>
      </c>
      <c r="P154" s="43">
        <v>5</v>
      </c>
    </row>
    <row r="155" spans="14:16" ht="18" customHeight="1" x14ac:dyDescent="0.25">
      <c r="N155">
        <v>32</v>
      </c>
      <c r="O155" s="38" t="s">
        <v>45</v>
      </c>
      <c r="P155" s="44">
        <v>32</v>
      </c>
    </row>
    <row r="156" spans="14:16" ht="18" customHeight="1" x14ac:dyDescent="0.25">
      <c r="N156">
        <v>54</v>
      </c>
      <c r="O156" s="37" t="s">
        <v>62</v>
      </c>
      <c r="P156" s="43">
        <v>54</v>
      </c>
    </row>
    <row r="157" spans="14:16" ht="18" customHeight="1" x14ac:dyDescent="0.25">
      <c r="N157">
        <v>55</v>
      </c>
      <c r="O157" s="37" t="s">
        <v>62</v>
      </c>
      <c r="P157" s="43">
        <v>55</v>
      </c>
    </row>
    <row r="158" spans="14:16" ht="18" customHeight="1" x14ac:dyDescent="0.25">
      <c r="N158">
        <v>56</v>
      </c>
      <c r="O158" s="41" t="s">
        <v>62</v>
      </c>
      <c r="P158" s="45">
        <v>56</v>
      </c>
    </row>
    <row r="159" spans="14:16" ht="18" customHeight="1" x14ac:dyDescent="0.25">
      <c r="N159">
        <v>8</v>
      </c>
      <c r="O159" s="37" t="s">
        <v>26</v>
      </c>
      <c r="P159" s="43">
        <v>8</v>
      </c>
    </row>
    <row r="160" spans="14:16" ht="18" customHeight="1" x14ac:dyDescent="0.25">
      <c r="N160">
        <v>18</v>
      </c>
      <c r="O160" s="37" t="s">
        <v>35</v>
      </c>
      <c r="P160" s="43">
        <v>18</v>
      </c>
    </row>
    <row r="161" spans="14:16" ht="18" customHeight="1" x14ac:dyDescent="0.25">
      <c r="N161">
        <v>39</v>
      </c>
      <c r="O161" s="37" t="s">
        <v>51</v>
      </c>
      <c r="P161" s="43">
        <v>39</v>
      </c>
    </row>
    <row r="162" spans="14:16" ht="18" customHeight="1" x14ac:dyDescent="0.25">
      <c r="N162">
        <v>40</v>
      </c>
      <c r="O162" s="37" t="s">
        <v>51</v>
      </c>
      <c r="P162" s="43">
        <v>40</v>
      </c>
    </row>
    <row r="163" spans="14:16" ht="18" customHeight="1" x14ac:dyDescent="0.25">
      <c r="N163">
        <v>41</v>
      </c>
      <c r="O163" s="37" t="s">
        <v>51</v>
      </c>
      <c r="P163" s="43">
        <v>41</v>
      </c>
    </row>
    <row r="164" spans="14:16" ht="18" customHeight="1" x14ac:dyDescent="0.25">
      <c r="N164">
        <v>45.1</v>
      </c>
      <c r="O164" s="37" t="s">
        <v>56</v>
      </c>
      <c r="P164" s="43">
        <v>45.1</v>
      </c>
    </row>
    <row r="165" spans="14:16" ht="18" customHeight="1" x14ac:dyDescent="0.25">
      <c r="N165">
        <v>29</v>
      </c>
      <c r="O165" s="37" t="s">
        <v>42</v>
      </c>
      <c r="P165" s="43">
        <v>29</v>
      </c>
    </row>
    <row r="166" spans="14:16" ht="18" customHeight="1" x14ac:dyDescent="0.25">
      <c r="N166">
        <v>35</v>
      </c>
      <c r="O166" s="37" t="s">
        <v>47</v>
      </c>
      <c r="P166" s="43">
        <v>35</v>
      </c>
    </row>
    <row r="167" spans="14:16" ht="18" customHeight="1" x14ac:dyDescent="0.25">
      <c r="N167">
        <v>31</v>
      </c>
      <c r="O167" s="37" t="s">
        <v>44</v>
      </c>
      <c r="P167" s="43">
        <v>31</v>
      </c>
    </row>
    <row r="168" spans="14:16" ht="18" customHeight="1" x14ac:dyDescent="0.25">
      <c r="N168">
        <v>48</v>
      </c>
      <c r="O168" s="37" t="s">
        <v>59</v>
      </c>
      <c r="P168" s="43">
        <v>48</v>
      </c>
    </row>
    <row r="169" spans="14:16" ht="18" customHeight="1" x14ac:dyDescent="0.25">
      <c r="N169">
        <v>49</v>
      </c>
      <c r="O169" s="37" t="s">
        <v>59</v>
      </c>
      <c r="P169" s="43">
        <v>49</v>
      </c>
    </row>
    <row r="170" spans="14:16" ht="18" customHeight="1" x14ac:dyDescent="0.25">
      <c r="N170">
        <v>50</v>
      </c>
      <c r="O170" s="37" t="s">
        <v>59</v>
      </c>
      <c r="P170" s="43">
        <v>50</v>
      </c>
    </row>
    <row r="171" spans="14:16" ht="18" customHeight="1" x14ac:dyDescent="0.25">
      <c r="N171">
        <v>53</v>
      </c>
      <c r="O171" s="37" t="s">
        <v>61</v>
      </c>
      <c r="P171" s="43">
        <v>53</v>
      </c>
    </row>
    <row r="172" spans="14:16" ht="18" customHeight="1" x14ac:dyDescent="0.25">
      <c r="N172">
        <v>26</v>
      </c>
      <c r="O172" s="37" t="s">
        <v>39</v>
      </c>
      <c r="P172" s="43">
        <v>26</v>
      </c>
    </row>
    <row r="173" spans="14:16" ht="18" customHeight="1" x14ac:dyDescent="0.25">
      <c r="N173">
        <v>20</v>
      </c>
      <c r="O173" s="37" t="s">
        <v>36</v>
      </c>
      <c r="P173" s="43">
        <v>20</v>
      </c>
    </row>
    <row r="174" spans="14:16" ht="18" customHeight="1" x14ac:dyDescent="0.25">
      <c r="N174">
        <v>21</v>
      </c>
      <c r="O174" s="37" t="s">
        <v>36</v>
      </c>
      <c r="P174" s="43">
        <v>21</v>
      </c>
    </row>
    <row r="175" spans="14:16" ht="18" customHeight="1" x14ac:dyDescent="0.25">
      <c r="N175">
        <v>22</v>
      </c>
      <c r="O175" s="37" t="s">
        <v>36</v>
      </c>
      <c r="P175" s="43">
        <v>22</v>
      </c>
    </row>
    <row r="176" spans="14:16" ht="18" customHeight="1" x14ac:dyDescent="0.25">
      <c r="N176">
        <v>14</v>
      </c>
      <c r="O176" s="37" t="s">
        <v>32</v>
      </c>
      <c r="P176" s="43">
        <v>14</v>
      </c>
    </row>
    <row r="177" spans="14:16" ht="18" customHeight="1" x14ac:dyDescent="0.25">
      <c r="N177">
        <v>7</v>
      </c>
      <c r="O177" s="37" t="s">
        <v>25</v>
      </c>
      <c r="P177" s="43">
        <v>7</v>
      </c>
    </row>
    <row r="178" spans="14:16" ht="18" customHeight="1" x14ac:dyDescent="0.25">
      <c r="N178">
        <v>45</v>
      </c>
      <c r="O178" s="37" t="s">
        <v>55</v>
      </c>
      <c r="P178" s="43">
        <v>45</v>
      </c>
    </row>
    <row r="179" spans="14:16" ht="18" customHeight="1" x14ac:dyDescent="0.25">
      <c r="N179">
        <v>27</v>
      </c>
      <c r="O179" s="37" t="s">
        <v>40</v>
      </c>
      <c r="P179" s="43">
        <v>27</v>
      </c>
    </row>
    <row r="180" spans="14:16" ht="18" customHeight="1" x14ac:dyDescent="0.25">
      <c r="N180">
        <v>44</v>
      </c>
      <c r="O180" s="37" t="s">
        <v>54</v>
      </c>
      <c r="P180" s="43">
        <v>44</v>
      </c>
    </row>
    <row r="181" spans="14:16" ht="18" customHeight="1" thickBot="1" x14ac:dyDescent="0.3">
      <c r="N181">
        <v>42</v>
      </c>
      <c r="O181" s="39" t="s">
        <v>52</v>
      </c>
      <c r="P181" s="46">
        <v>42</v>
      </c>
    </row>
  </sheetData>
  <autoFilter ref="N3:Y32">
    <filterColumn colId="3" showButton="0"/>
  </autoFilter>
  <sortState ref="N123:P181">
    <sortCondition ref="O123:O181"/>
  </sortState>
  <mergeCells count="3">
    <mergeCell ref="E2:R2"/>
    <mergeCell ref="Q3:R3"/>
    <mergeCell ref="AD3:AE3"/>
  </mergeCells>
  <printOptions horizontalCentered="1" verticalCentered="1"/>
  <pageMargins left="0.18" right="0.24" top="0.26" bottom="0.23" header="0.18" footer="0.18"/>
  <pageSetup scale="7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T75"/>
  <sheetViews>
    <sheetView workbookViewId="0">
      <selection activeCell="P20" sqref="P20"/>
    </sheetView>
  </sheetViews>
  <sheetFormatPr defaultRowHeight="15" x14ac:dyDescent="0.25"/>
  <cols>
    <col min="1" max="1" width="2.42578125" customWidth="1"/>
    <col min="2" max="10" width="16.5703125" customWidth="1"/>
    <col min="11" max="11" width="20.7109375" customWidth="1"/>
    <col min="12" max="12" width="1.7109375" customWidth="1"/>
    <col min="16" max="16" width="15.85546875" customWidth="1"/>
    <col min="17" max="17" width="27.85546875" customWidth="1"/>
    <col min="18" max="18" width="25.140625" customWidth="1"/>
  </cols>
  <sheetData>
    <row r="1" spans="1:13" x14ac:dyDescent="0.25">
      <c r="A1" s="6"/>
      <c r="B1" s="6"/>
      <c r="C1" s="6"/>
      <c r="D1" s="6"/>
      <c r="E1" s="6"/>
      <c r="F1" s="6"/>
      <c r="G1" s="6"/>
      <c r="H1" s="6"/>
      <c r="I1" s="6"/>
      <c r="J1" s="6"/>
      <c r="K1" s="6"/>
      <c r="L1" s="6"/>
      <c r="M1" s="6"/>
    </row>
    <row r="2" spans="1:13" x14ac:dyDescent="0.25">
      <c r="A2" s="6"/>
      <c r="M2" s="6"/>
    </row>
    <row r="3" spans="1:13" x14ac:dyDescent="0.25">
      <c r="A3" s="6"/>
      <c r="M3" s="6"/>
    </row>
    <row r="4" spans="1:13" x14ac:dyDescent="0.25">
      <c r="A4" s="6"/>
      <c r="M4" s="6"/>
    </row>
    <row r="5" spans="1:13" x14ac:dyDescent="0.25">
      <c r="A5" s="6"/>
      <c r="M5" s="6"/>
    </row>
    <row r="6" spans="1:13" x14ac:dyDescent="0.25">
      <c r="A6" s="6"/>
      <c r="M6" s="6"/>
    </row>
    <row r="7" spans="1:13" x14ac:dyDescent="0.25">
      <c r="A7" s="6"/>
      <c r="M7" s="6"/>
    </row>
    <row r="8" spans="1:13" x14ac:dyDescent="0.25">
      <c r="A8" s="6"/>
      <c r="M8" s="6"/>
    </row>
    <row r="9" spans="1:13" x14ac:dyDescent="0.25">
      <c r="A9" s="6"/>
      <c r="M9" s="6"/>
    </row>
    <row r="10" spans="1:13" x14ac:dyDescent="0.25">
      <c r="A10" s="6"/>
      <c r="M10" s="6"/>
    </row>
    <row r="11" spans="1:13" x14ac:dyDescent="0.25">
      <c r="A11" s="6"/>
      <c r="M11" s="6"/>
    </row>
    <row r="12" spans="1:13" hidden="1" x14ac:dyDescent="0.25">
      <c r="A12" s="6"/>
      <c r="M12" s="6"/>
    </row>
    <row r="13" spans="1:13" hidden="1" x14ac:dyDescent="0.25">
      <c r="A13" s="6"/>
      <c r="M13" s="6"/>
    </row>
    <row r="14" spans="1:13" hidden="1" x14ac:dyDescent="0.25">
      <c r="A14" s="6"/>
      <c r="M14" s="6"/>
    </row>
    <row r="15" spans="1:13" x14ac:dyDescent="0.25">
      <c r="A15" s="6"/>
      <c r="M15" s="6"/>
    </row>
    <row r="16" spans="1:13" ht="46.5" customHeight="1" x14ac:dyDescent="0.25">
      <c r="A16" s="6"/>
      <c r="M16" s="6"/>
    </row>
    <row r="17" spans="1:20" ht="8.25" customHeight="1" x14ac:dyDescent="0.25">
      <c r="A17" s="6"/>
      <c r="M17" s="6"/>
    </row>
    <row r="18" spans="1:20" ht="48" customHeight="1" x14ac:dyDescent="0.25">
      <c r="A18" s="6"/>
      <c r="C18" s="62" t="str">
        <f>IF(R20=0,"",UPPER(R20)&amp;" SPONSOR")</f>
        <v/>
      </c>
      <c r="D18" s="62"/>
      <c r="E18" s="62"/>
      <c r="F18" s="62"/>
      <c r="G18" s="62"/>
      <c r="H18" s="62"/>
      <c r="I18" s="62"/>
      <c r="J18" s="62"/>
      <c r="K18" s="62"/>
      <c r="M18" s="6"/>
      <c r="Q18" s="11" t="str">
        <f>Q20</f>
        <v>EEP</v>
      </c>
    </row>
    <row r="19" spans="1:20" ht="48" customHeight="1" x14ac:dyDescent="0.25">
      <c r="A19" s="6"/>
      <c r="C19" s="62"/>
      <c r="D19" s="62"/>
      <c r="E19" s="62"/>
      <c r="F19" s="62"/>
      <c r="G19" s="62"/>
      <c r="H19" s="62"/>
      <c r="I19" s="62"/>
      <c r="J19" s="62"/>
      <c r="K19" s="62"/>
      <c r="M19" s="6"/>
      <c r="P19">
        <f xml:space="preserve"> P20</f>
        <v>1</v>
      </c>
    </row>
    <row r="20" spans="1:20" x14ac:dyDescent="0.25">
      <c r="A20" s="6"/>
      <c r="M20" s="6"/>
      <c r="P20" s="6">
        <v>1</v>
      </c>
      <c r="Q20" t="str">
        <f>UPPER(INDEX('Map Vendors'!O$54:O$112,MATCH($P$20,'Map Vendors'!$N$54:$N$112,0)))</f>
        <v>EEP</v>
      </c>
      <c r="R20">
        <f>INDEX('Map Vendors'!P$54:P$112,MATCH($P$20,'Map Vendors'!$N$54:$N$112,0))</f>
        <v>0</v>
      </c>
      <c r="S20" s="7">
        <f>INDEX('Map Vendors'!T$4:T$32,MATCH($P$20,'Map Vendors'!$N$4:$N$33,0))</f>
        <v>0</v>
      </c>
    </row>
    <row r="21" spans="1:20" x14ac:dyDescent="0.25">
      <c r="A21" s="6"/>
      <c r="M21" s="6"/>
    </row>
    <row r="22" spans="1:20" ht="18.75" x14ac:dyDescent="0.3">
      <c r="A22" s="6"/>
      <c r="M22" s="6"/>
      <c r="Q22" s="10" t="e">
        <f>TRIM(MID(S20,(FIND("@",S20)+1),30))</f>
        <v>#VALUE!</v>
      </c>
    </row>
    <row r="23" spans="1:20" x14ac:dyDescent="0.25">
      <c r="A23" s="6"/>
      <c r="M23" s="6"/>
    </row>
    <row r="24" spans="1:20" x14ac:dyDescent="0.25">
      <c r="A24" s="6"/>
      <c r="M24" s="6"/>
    </row>
    <row r="25" spans="1:20" x14ac:dyDescent="0.25">
      <c r="A25" s="6"/>
      <c r="M25" s="6"/>
    </row>
    <row r="26" spans="1:20" x14ac:dyDescent="0.25">
      <c r="A26" s="6"/>
      <c r="M26" s="6"/>
    </row>
    <row r="27" spans="1:20" x14ac:dyDescent="0.25">
      <c r="A27" s="6"/>
      <c r="M27" s="6"/>
    </row>
    <row r="28" spans="1:20" ht="18.75" x14ac:dyDescent="0.3">
      <c r="A28" s="6"/>
      <c r="M28" s="6"/>
      <c r="S28" s="5"/>
    </row>
    <row r="29" spans="1:20" ht="18.75" x14ac:dyDescent="0.3">
      <c r="A29" s="6"/>
      <c r="M29" s="6"/>
      <c r="S29" s="5"/>
    </row>
    <row r="30" spans="1:20" ht="18.75" x14ac:dyDescent="0.3">
      <c r="A30" s="6"/>
      <c r="M30" s="6"/>
      <c r="S30" s="5"/>
    </row>
    <row r="31" spans="1:20" ht="18" x14ac:dyDescent="0.25">
      <c r="A31" s="6"/>
      <c r="M31" s="6"/>
      <c r="S31" s="16"/>
      <c r="T31" s="17"/>
    </row>
    <row r="32" spans="1:20" ht="18" x14ac:dyDescent="0.25">
      <c r="A32" s="6"/>
      <c r="M32" s="6"/>
      <c r="S32" s="15"/>
      <c r="T32" s="16"/>
    </row>
    <row r="33" spans="1:20" ht="18" x14ac:dyDescent="0.25">
      <c r="A33" s="6"/>
      <c r="M33" s="6"/>
      <c r="S33" s="15"/>
      <c r="T33" s="15"/>
    </row>
    <row r="34" spans="1:20" ht="18" x14ac:dyDescent="0.25">
      <c r="A34" s="6"/>
      <c r="M34" s="6"/>
      <c r="S34" s="15"/>
      <c r="T34" s="16"/>
    </row>
    <row r="35" spans="1:20" ht="18.75" thickBot="1" x14ac:dyDescent="0.3">
      <c r="A35" s="6"/>
      <c r="M35" s="6"/>
      <c r="S35" s="18"/>
      <c r="T35" s="15"/>
    </row>
    <row r="36" spans="1:20" ht="18" x14ac:dyDescent="0.25">
      <c r="A36" s="6"/>
      <c r="M36" s="6"/>
      <c r="S36" s="17"/>
      <c r="T36" s="16"/>
    </row>
    <row r="37" spans="1:20" ht="18" x14ac:dyDescent="0.25">
      <c r="A37" s="6"/>
      <c r="M37" s="6"/>
      <c r="S37" s="16"/>
    </row>
    <row r="38" spans="1:20" ht="18.75" x14ac:dyDescent="0.3">
      <c r="A38" s="6"/>
      <c r="M38" s="6"/>
      <c r="S38" s="5"/>
    </row>
    <row r="39" spans="1:20" ht="18.75" x14ac:dyDescent="0.3">
      <c r="A39" s="6"/>
      <c r="C39" t="s">
        <v>20</v>
      </c>
      <c r="M39" s="6"/>
      <c r="S39" s="5"/>
    </row>
    <row r="40" spans="1:20" ht="18.75" x14ac:dyDescent="0.3">
      <c r="A40" s="6"/>
      <c r="M40" s="6"/>
      <c r="S40" s="5"/>
    </row>
    <row r="41" spans="1:20" ht="18.75" x14ac:dyDescent="0.3">
      <c r="A41" s="6"/>
      <c r="M41" s="6"/>
      <c r="S41" s="5"/>
    </row>
    <row r="42" spans="1:20" ht="18.75" x14ac:dyDescent="0.3">
      <c r="A42" s="6"/>
      <c r="M42" s="6"/>
      <c r="S42" s="5"/>
    </row>
    <row r="43" spans="1:20" ht="18.75" x14ac:dyDescent="0.3">
      <c r="A43" s="6"/>
      <c r="M43" s="6"/>
      <c r="S43" s="5"/>
    </row>
    <row r="44" spans="1:20" ht="18.75" x14ac:dyDescent="0.3">
      <c r="M44" s="6"/>
      <c r="S44" s="5"/>
    </row>
    <row r="45" spans="1:20" ht="18.75" x14ac:dyDescent="0.3">
      <c r="A45" s="6"/>
      <c r="B45" s="6"/>
      <c r="C45" s="6"/>
      <c r="D45" s="6"/>
      <c r="E45" s="6"/>
      <c r="F45" s="6"/>
      <c r="G45" s="6"/>
      <c r="H45" s="6"/>
      <c r="I45" s="6"/>
      <c r="J45" s="6"/>
      <c r="K45" s="6"/>
      <c r="L45" s="6"/>
      <c r="M45" s="6"/>
      <c r="S45" s="5"/>
    </row>
    <row r="46" spans="1:20" ht="18.75" x14ac:dyDescent="0.3">
      <c r="S46" s="5"/>
    </row>
    <row r="47" spans="1:20" ht="18.75" x14ac:dyDescent="0.3">
      <c r="S47" s="5"/>
    </row>
    <row r="48" spans="1:20" ht="18.75" x14ac:dyDescent="0.3">
      <c r="S48" s="5"/>
    </row>
    <row r="49" spans="19:19" ht="18.75" x14ac:dyDescent="0.3">
      <c r="S49" s="5"/>
    </row>
    <row r="50" spans="19:19" ht="18.75" x14ac:dyDescent="0.3">
      <c r="S50" s="5"/>
    </row>
    <row r="51" spans="19:19" ht="18.75" x14ac:dyDescent="0.3">
      <c r="S51" s="5"/>
    </row>
    <row r="52" spans="19:19" ht="18.75" x14ac:dyDescent="0.3">
      <c r="S52" s="5"/>
    </row>
    <row r="53" spans="19:19" ht="18.75" x14ac:dyDescent="0.3">
      <c r="S53" s="5"/>
    </row>
    <row r="54" spans="19:19" ht="18.75" x14ac:dyDescent="0.3">
      <c r="S54" s="5"/>
    </row>
    <row r="55" spans="19:19" ht="18.75" x14ac:dyDescent="0.3">
      <c r="S55" s="5"/>
    </row>
    <row r="56" spans="19:19" ht="18.75" x14ac:dyDescent="0.3">
      <c r="S56" s="5"/>
    </row>
    <row r="57" spans="19:19" ht="18.75" x14ac:dyDescent="0.3">
      <c r="S57" s="5"/>
    </row>
    <row r="58" spans="19:19" ht="18.75" x14ac:dyDescent="0.3">
      <c r="S58" s="5"/>
    </row>
    <row r="59" spans="19:19" ht="18.75" x14ac:dyDescent="0.3">
      <c r="S59" s="5"/>
    </row>
    <row r="60" spans="19:19" ht="18.75" x14ac:dyDescent="0.3">
      <c r="S60" s="5"/>
    </row>
    <row r="61" spans="19:19" ht="18.75" x14ac:dyDescent="0.3">
      <c r="S61" s="5"/>
    </row>
    <row r="62" spans="19:19" ht="18.75" x14ac:dyDescent="0.3">
      <c r="S62" s="5"/>
    </row>
    <row r="63" spans="19:19" ht="18.75" x14ac:dyDescent="0.3">
      <c r="S63" s="5"/>
    </row>
    <row r="64" spans="19:19" ht="18.75" x14ac:dyDescent="0.3">
      <c r="S64" s="5"/>
    </row>
    <row r="65" spans="19:19" ht="18.75" x14ac:dyDescent="0.3">
      <c r="S65" s="5"/>
    </row>
    <row r="66" spans="19:19" ht="18.75" x14ac:dyDescent="0.3">
      <c r="S66" s="5"/>
    </row>
    <row r="67" spans="19:19" ht="18.75" x14ac:dyDescent="0.3">
      <c r="S67" s="5"/>
    </row>
    <row r="68" spans="19:19" ht="18.75" x14ac:dyDescent="0.3">
      <c r="S68" s="5"/>
    </row>
    <row r="71" spans="19:19" x14ac:dyDescent="0.25">
      <c r="S71" t="s">
        <v>65</v>
      </c>
    </row>
    <row r="72" spans="19:19" ht="18" x14ac:dyDescent="0.25">
      <c r="S72" s="15">
        <v>62</v>
      </c>
    </row>
    <row r="73" spans="19:19" ht="18" x14ac:dyDescent="0.25">
      <c r="S73" s="16">
        <v>47</v>
      </c>
    </row>
    <row r="74" spans="19:19" ht="18" x14ac:dyDescent="0.25">
      <c r="S74" s="15">
        <v>19</v>
      </c>
    </row>
    <row r="75" spans="19:19" ht="18" x14ac:dyDescent="0.25">
      <c r="S75" s="16">
        <v>61</v>
      </c>
    </row>
  </sheetData>
  <mergeCells count="1">
    <mergeCell ref="C18:K19"/>
  </mergeCells>
  <conditionalFormatting sqref="C18">
    <cfRule type="expression" dxfId="5" priority="4">
      <formula>$R$20="Gold"</formula>
    </cfRule>
    <cfRule type="expression" dxfId="4" priority="5">
      <formula>$R$20="Silver"</formula>
    </cfRule>
    <cfRule type="expression" dxfId="3" priority="6">
      <formula>$R$20="EVENT"</formula>
    </cfRule>
  </conditionalFormatting>
  <printOptions horizontalCentered="1"/>
  <pageMargins left="0.04" right="0" top="0.12" bottom="0.1" header="0.01" footer="0.04"/>
  <pageSetup scale="79" orientation="landscape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'Map Vendors'!$N$54:$N$112</xm:f>
          </x14:formula1>
          <xm:sqref>P20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E2:U81"/>
  <sheetViews>
    <sheetView workbookViewId="0"/>
  </sheetViews>
  <sheetFormatPr defaultRowHeight="15" x14ac:dyDescent="0.25"/>
  <cols>
    <col min="13" max="13" width="8.5703125" customWidth="1"/>
    <col min="17" max="17" width="15.85546875" customWidth="1"/>
    <col min="18" max="18" width="27.85546875" customWidth="1"/>
    <col min="19" max="19" width="25.140625" customWidth="1"/>
  </cols>
  <sheetData>
    <row r="2" spans="14:14" x14ac:dyDescent="0.25">
      <c r="N2" s="6"/>
    </row>
    <row r="3" spans="14:14" x14ac:dyDescent="0.25">
      <c r="N3" s="6"/>
    </row>
    <row r="4" spans="14:14" x14ac:dyDescent="0.25">
      <c r="N4" s="6"/>
    </row>
    <row r="5" spans="14:14" x14ac:dyDescent="0.25">
      <c r="N5" s="6"/>
    </row>
    <row r="6" spans="14:14" x14ac:dyDescent="0.25">
      <c r="N6" s="6"/>
    </row>
    <row r="7" spans="14:14" x14ac:dyDescent="0.25">
      <c r="N7" s="6"/>
    </row>
    <row r="8" spans="14:14" x14ac:dyDescent="0.25">
      <c r="N8" s="6"/>
    </row>
    <row r="9" spans="14:14" x14ac:dyDescent="0.25">
      <c r="N9" s="6"/>
    </row>
    <row r="10" spans="14:14" x14ac:dyDescent="0.25">
      <c r="N10" s="6"/>
    </row>
    <row r="11" spans="14:14" x14ac:dyDescent="0.25">
      <c r="N11" s="6"/>
    </row>
    <row r="12" spans="14:14" x14ac:dyDescent="0.25">
      <c r="N12" s="6"/>
    </row>
    <row r="13" spans="14:14" x14ac:dyDescent="0.25">
      <c r="N13" s="6"/>
    </row>
    <row r="14" spans="14:14" x14ac:dyDescent="0.25">
      <c r="N14" s="6"/>
    </row>
    <row r="15" spans="14:14" x14ac:dyDescent="0.25">
      <c r="N15" s="6"/>
    </row>
    <row r="16" spans="14:14" x14ac:dyDescent="0.25">
      <c r="N16" s="6"/>
    </row>
    <row r="17" spans="5:18" x14ac:dyDescent="0.25">
      <c r="N17" s="6"/>
    </row>
    <row r="18" spans="5:18" x14ac:dyDescent="0.25">
      <c r="N18" s="6"/>
    </row>
    <row r="19" spans="5:18" x14ac:dyDescent="0.25">
      <c r="N19" s="6"/>
    </row>
    <row r="20" spans="5:18" x14ac:dyDescent="0.25">
      <c r="N20" s="6"/>
    </row>
    <row r="21" spans="5:18" x14ac:dyDescent="0.25">
      <c r="N21" s="6"/>
    </row>
    <row r="22" spans="5:18" x14ac:dyDescent="0.25">
      <c r="N22" s="6"/>
    </row>
    <row r="23" spans="5:18" x14ac:dyDescent="0.25">
      <c r="N23" s="6"/>
      <c r="R23" t="s">
        <v>66</v>
      </c>
    </row>
    <row r="24" spans="5:18" ht="84" customHeight="1" x14ac:dyDescent="1.3">
      <c r="E24" s="63"/>
      <c r="F24" s="63"/>
      <c r="G24" s="63"/>
      <c r="H24" s="63"/>
      <c r="I24" s="63"/>
      <c r="J24" s="63"/>
      <c r="K24" s="63"/>
      <c r="L24" s="63"/>
      <c r="M24" s="63"/>
      <c r="N24" s="6"/>
      <c r="R24" s="11" t="s">
        <v>63</v>
      </c>
    </row>
    <row r="25" spans="5:18" x14ac:dyDescent="0.25">
      <c r="E25" s="64" t="str">
        <f>IF(S22=0,"",UPPER(S22)&amp;" SPONSOR")</f>
        <v/>
      </c>
      <c r="F25" s="64"/>
      <c r="G25" s="64"/>
      <c r="H25" s="64"/>
      <c r="I25" s="64"/>
      <c r="J25" s="64"/>
      <c r="N25" s="6"/>
      <c r="R25" t="s">
        <v>64</v>
      </c>
    </row>
    <row r="26" spans="5:18" x14ac:dyDescent="0.25">
      <c r="E26" s="64"/>
      <c r="F26" s="64"/>
      <c r="G26" s="64"/>
      <c r="H26" s="64"/>
      <c r="I26" s="64"/>
      <c r="J26" s="64"/>
      <c r="N26" s="6"/>
    </row>
    <row r="27" spans="5:18" x14ac:dyDescent="0.25">
      <c r="N27" s="6"/>
    </row>
    <row r="28" spans="5:18" x14ac:dyDescent="0.25">
      <c r="N28" s="6"/>
    </row>
    <row r="29" spans="5:18" x14ac:dyDescent="0.25">
      <c r="N29" s="6"/>
    </row>
    <row r="30" spans="5:18" x14ac:dyDescent="0.25">
      <c r="N30" s="6"/>
    </row>
    <row r="31" spans="5:18" x14ac:dyDescent="0.25">
      <c r="N31" s="6"/>
    </row>
    <row r="32" spans="5:18" x14ac:dyDescent="0.25">
      <c r="N32" s="6"/>
    </row>
    <row r="33" spans="14:21" x14ac:dyDescent="0.25">
      <c r="N33" s="6"/>
    </row>
    <row r="34" spans="14:21" x14ac:dyDescent="0.25">
      <c r="N34" s="6"/>
    </row>
    <row r="35" spans="14:21" x14ac:dyDescent="0.25">
      <c r="N35" s="6"/>
    </row>
    <row r="36" spans="14:21" x14ac:dyDescent="0.25">
      <c r="N36" s="6"/>
    </row>
    <row r="37" spans="14:21" x14ac:dyDescent="0.25">
      <c r="N37" s="6"/>
    </row>
    <row r="38" spans="14:21" x14ac:dyDescent="0.25">
      <c r="N38" s="6"/>
    </row>
    <row r="39" spans="14:21" x14ac:dyDescent="0.25">
      <c r="N39" s="6"/>
    </row>
    <row r="40" spans="14:21" x14ac:dyDescent="0.25">
      <c r="N40" s="6"/>
    </row>
    <row r="41" spans="14:21" ht="18.75" x14ac:dyDescent="0.3">
      <c r="N41" s="6"/>
      <c r="U41" s="5"/>
    </row>
    <row r="42" spans="14:21" ht="18.75" x14ac:dyDescent="0.3">
      <c r="N42" s="6"/>
      <c r="U42" s="5"/>
    </row>
    <row r="43" spans="14:21" ht="18.75" x14ac:dyDescent="0.3">
      <c r="N43" s="6"/>
      <c r="U43" s="5"/>
    </row>
    <row r="44" spans="14:21" ht="18.75" x14ac:dyDescent="0.3">
      <c r="N44" s="6"/>
      <c r="U44" s="5"/>
    </row>
    <row r="45" spans="14:21" ht="18.75" x14ac:dyDescent="0.3">
      <c r="N45" s="6"/>
      <c r="U45" s="5"/>
    </row>
    <row r="46" spans="14:21" ht="18.75" x14ac:dyDescent="0.3">
      <c r="N46" s="6"/>
      <c r="U46" s="5"/>
    </row>
    <row r="47" spans="14:21" ht="18.75" x14ac:dyDescent="0.3">
      <c r="N47" s="6"/>
      <c r="U47" s="5"/>
    </row>
    <row r="48" spans="14:21" ht="18.75" x14ac:dyDescent="0.3">
      <c r="N48" s="6"/>
      <c r="U48" s="5"/>
    </row>
    <row r="49" spans="14:21" ht="18.75" x14ac:dyDescent="0.3">
      <c r="N49" s="6"/>
      <c r="U49" s="5"/>
    </row>
    <row r="50" spans="14:21" ht="18.75" x14ac:dyDescent="0.3">
      <c r="U50" s="5"/>
    </row>
    <row r="51" spans="14:21" ht="18.75" x14ac:dyDescent="0.3">
      <c r="U51" s="5"/>
    </row>
    <row r="52" spans="14:21" ht="18.75" x14ac:dyDescent="0.3">
      <c r="U52" s="5"/>
    </row>
    <row r="53" spans="14:21" ht="18.75" x14ac:dyDescent="0.3">
      <c r="U53" s="5"/>
    </row>
    <row r="54" spans="14:21" ht="18.75" x14ac:dyDescent="0.3">
      <c r="U54" s="5"/>
    </row>
    <row r="55" spans="14:21" ht="18.75" x14ac:dyDescent="0.3">
      <c r="U55" s="5"/>
    </row>
    <row r="56" spans="14:21" ht="18.75" x14ac:dyDescent="0.3">
      <c r="U56" s="5"/>
    </row>
    <row r="57" spans="14:21" ht="18.75" x14ac:dyDescent="0.3">
      <c r="U57" s="5"/>
    </row>
    <row r="58" spans="14:21" ht="18.75" x14ac:dyDescent="0.3">
      <c r="U58" s="5"/>
    </row>
    <row r="59" spans="14:21" ht="18.75" x14ac:dyDescent="0.3">
      <c r="U59" s="5"/>
    </row>
    <row r="60" spans="14:21" ht="18.75" x14ac:dyDescent="0.3">
      <c r="U60" s="5"/>
    </row>
    <row r="61" spans="14:21" ht="18.75" x14ac:dyDescent="0.3">
      <c r="U61" s="5"/>
    </row>
    <row r="62" spans="14:21" ht="18.75" x14ac:dyDescent="0.3">
      <c r="U62" s="5"/>
    </row>
    <row r="63" spans="14:21" ht="18.75" x14ac:dyDescent="0.3">
      <c r="U63" s="5"/>
    </row>
    <row r="64" spans="14:21" ht="18.75" x14ac:dyDescent="0.3">
      <c r="U64" s="5"/>
    </row>
    <row r="65" spans="21:21" ht="18.75" x14ac:dyDescent="0.3">
      <c r="U65" s="5"/>
    </row>
    <row r="66" spans="21:21" ht="18.75" x14ac:dyDescent="0.3">
      <c r="U66" s="5"/>
    </row>
    <row r="67" spans="21:21" ht="18.75" x14ac:dyDescent="0.3">
      <c r="U67" s="5"/>
    </row>
    <row r="68" spans="21:21" ht="18.75" x14ac:dyDescent="0.3">
      <c r="U68" s="5"/>
    </row>
    <row r="69" spans="21:21" ht="18.75" x14ac:dyDescent="0.3">
      <c r="U69" s="5"/>
    </row>
    <row r="70" spans="21:21" ht="18.75" x14ac:dyDescent="0.3">
      <c r="U70" s="5"/>
    </row>
    <row r="71" spans="21:21" ht="18.75" x14ac:dyDescent="0.3">
      <c r="U71" s="5"/>
    </row>
    <row r="72" spans="21:21" ht="18.75" x14ac:dyDescent="0.3">
      <c r="U72" s="5"/>
    </row>
    <row r="73" spans="21:21" ht="18.75" x14ac:dyDescent="0.3">
      <c r="U73" s="5"/>
    </row>
    <row r="74" spans="21:21" ht="18.75" x14ac:dyDescent="0.3">
      <c r="U74" s="5"/>
    </row>
    <row r="78" spans="21:21" ht="18" x14ac:dyDescent="0.25">
      <c r="U78" s="15">
        <v>62</v>
      </c>
    </row>
    <row r="79" spans="21:21" ht="18" x14ac:dyDescent="0.25">
      <c r="U79" s="16">
        <v>47</v>
      </c>
    </row>
    <row r="80" spans="21:21" ht="18" x14ac:dyDescent="0.25">
      <c r="U80" s="15">
        <v>19</v>
      </c>
    </row>
    <row r="81" spans="21:21" ht="18" x14ac:dyDescent="0.25">
      <c r="U81" s="16">
        <v>61</v>
      </c>
    </row>
  </sheetData>
  <mergeCells count="2">
    <mergeCell ref="E24:M24"/>
    <mergeCell ref="E25:J26"/>
  </mergeCells>
  <conditionalFormatting sqref="E25:J26">
    <cfRule type="expression" dxfId="2" priority="1">
      <formula>$S$22="Gold"</formula>
    </cfRule>
    <cfRule type="expression" dxfId="1" priority="2">
      <formula>$S$22="Silver"</formula>
    </cfRule>
    <cfRule type="expression" dxfId="0" priority="3">
      <formula>$S$22="EVENT"</formula>
    </cfRule>
  </conditionalFormatting>
  <pageMargins left="0.24" right="0.25" top="0.25" bottom="0.18" header="0.3" footer="0.2"/>
  <pageSetup scale="9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414A0963E98C34AA2D7A3CCEDFE42A7" ma:contentTypeVersion="2" ma:contentTypeDescription="Create a new document." ma:contentTypeScope="" ma:versionID="5ef6b2014830149a412a95ead7dad32f">
  <xsd:schema xmlns:xsd="http://www.w3.org/2001/XMLSchema" xmlns:xs="http://www.w3.org/2001/XMLSchema" xmlns:p="http://schemas.microsoft.com/office/2006/metadata/properties" xmlns:ns2="8cabf2fb-9432-4ce8-8c6f-bf5e1d6c54cd" targetNamespace="http://schemas.microsoft.com/office/2006/metadata/properties" ma:root="true" ma:fieldsID="dd6a7016dde2dc668337a46ce07b2711" ns2:_="">
    <xsd:import namespace="8cabf2fb-9432-4ce8-8c6f-bf5e1d6c54cd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8cabf2fb-9432-4ce8-8c6f-bf5e1d6c54cd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C0548E5B-DAD7-4A51-A12A-8BFC1A62EC9B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C02F76B4-6C13-4408-909E-36E1871FAE3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8cabf2fb-9432-4ce8-8c6f-bf5e1d6c54cd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D6CBD531-844C-4AC4-A4BF-16ECB456419D}">
  <ds:schemaRefs>
    <ds:schemaRef ds:uri="http://purl.org/dc/dcmitype/"/>
    <ds:schemaRef ds:uri="http://purl.org/dc/elements/1.1/"/>
    <ds:schemaRef ds:uri="http://schemas.microsoft.com/office/2006/documentManagement/types"/>
    <ds:schemaRef ds:uri="http://schemas.microsoft.com/office/infopath/2007/PartnerControls"/>
    <ds:schemaRef ds:uri="http://purl.org/dc/terms/"/>
    <ds:schemaRef ds:uri="8cabf2fb-9432-4ce8-8c6f-bf5e1d6c54cd"/>
    <ds:schemaRef ds:uri="http://schemas.openxmlformats.org/package/2006/metadata/core-properties"/>
    <ds:schemaRef ds:uri="http://schemas.microsoft.com/office/2006/metadata/properties"/>
    <ds:schemaRef ds:uri="http://www.w3.org/XML/1998/namespac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3</vt:i4>
      </vt:variant>
    </vt:vector>
  </HeadingPairs>
  <TitlesOfParts>
    <vt:vector size="6" baseType="lpstr">
      <vt:lpstr>Map Vendors</vt:lpstr>
      <vt:lpstr>Sign Booth</vt:lpstr>
      <vt:lpstr>Sign Door</vt:lpstr>
      <vt:lpstr>'Map Vendors'!Print_Area</vt:lpstr>
      <vt:lpstr>'Sign Booth'!Print_Area</vt:lpstr>
      <vt:lpstr>'Sign Door'!Print_Area</vt:lpstr>
    </vt:vector>
  </TitlesOfParts>
  <Company>Perdido Beach Resort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Karl Groux</dc:creator>
  <cp:lastModifiedBy>Harlon</cp:lastModifiedBy>
  <cp:lastPrinted>2014-06-15T19:48:55Z</cp:lastPrinted>
  <dcterms:created xsi:type="dcterms:W3CDTF">2014-03-25T17:50:40Z</dcterms:created>
  <dcterms:modified xsi:type="dcterms:W3CDTF">2017-08-02T19:40:55Z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0x0101006414A0963E98C34AA2D7A3CCEDFE42A7</vt:lpwstr>
  </property>
</Properties>
</file>